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6"/>
  </bookViews>
  <sheets>
    <sheet name="2019年" sheetId="2" r:id="rId1"/>
    <sheet name="2020年 " sheetId="4" r:id="rId2"/>
    <sheet name="2021年" sheetId="3" r:id="rId3"/>
    <sheet name="2022年" sheetId="1" r:id="rId4"/>
    <sheet name="2023年" sheetId="5" r:id="rId5"/>
    <sheet name="2024年" sheetId="6" r:id="rId6"/>
    <sheet name="2025年 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<sst xmlns="http://schemas.openxmlformats.org/spreadsheetml/2006/main" count="350" uniqueCount="105">
  <si>
    <t>转移量</t>
  </si>
  <si>
    <t>蒸馏残渣</t>
  </si>
  <si>
    <t>废活性炭</t>
  </si>
  <si>
    <t>废药品</t>
  </si>
  <si>
    <t>废润滑油</t>
  </si>
  <si>
    <t>废包装袋</t>
  </si>
  <si>
    <t>实验室废物</t>
  </si>
  <si>
    <t>水处理污泥</t>
  </si>
  <si>
    <t>废盐</t>
  </si>
  <si>
    <t>废活性炭纤维</t>
  </si>
  <si>
    <t>含溶剂废物</t>
  </si>
  <si>
    <t>合计</t>
  </si>
  <si>
    <t>2019.01月</t>
  </si>
  <si>
    <t>2019.02月</t>
  </si>
  <si>
    <t>2019.03月</t>
  </si>
  <si>
    <t>2019.04月</t>
  </si>
  <si>
    <t>2019.05月</t>
  </si>
  <si>
    <t>2019.06月</t>
  </si>
  <si>
    <t>2019.07月</t>
  </si>
  <si>
    <t>2019.08月</t>
  </si>
  <si>
    <t>2019.09月</t>
  </si>
  <si>
    <t>2019.10月</t>
  </si>
  <si>
    <t>2019.11月</t>
  </si>
  <si>
    <t>2019.12月</t>
  </si>
  <si>
    <t>2019年合计</t>
  </si>
  <si>
    <t>产生量</t>
  </si>
  <si>
    <t>2020.01月</t>
  </si>
  <si>
    <t>2020.02月</t>
  </si>
  <si>
    <t>2020.03月</t>
  </si>
  <si>
    <t>2020.04月</t>
  </si>
  <si>
    <t>2020.05月</t>
  </si>
  <si>
    <t>2020.06月</t>
  </si>
  <si>
    <t>2020.07月</t>
  </si>
  <si>
    <t>2020.08月</t>
  </si>
  <si>
    <t>2020.09月</t>
  </si>
  <si>
    <t>2020.10月</t>
  </si>
  <si>
    <t>2020.11月</t>
  </si>
  <si>
    <t>2020.12月</t>
  </si>
  <si>
    <t>2020年合计</t>
  </si>
  <si>
    <t>废矿物油</t>
  </si>
  <si>
    <t>2021.01月</t>
  </si>
  <si>
    <t>2021.02月</t>
  </si>
  <si>
    <t>2021.03月</t>
  </si>
  <si>
    <t>2021.04月</t>
  </si>
  <si>
    <t>2021.05月</t>
  </si>
  <si>
    <t>2021.06月</t>
  </si>
  <si>
    <t>2021.07月</t>
  </si>
  <si>
    <t>2021.08月</t>
  </si>
  <si>
    <t>2021.09月</t>
  </si>
  <si>
    <t>2021.10月</t>
  </si>
  <si>
    <t>2021.11月</t>
  </si>
  <si>
    <t>2021.12月</t>
  </si>
  <si>
    <t>2021年合计</t>
  </si>
  <si>
    <t>2022.01月</t>
  </si>
  <si>
    <t>2022.02月</t>
  </si>
  <si>
    <t>2022.03月</t>
  </si>
  <si>
    <t>2022.04月</t>
  </si>
  <si>
    <t>2022.05月</t>
  </si>
  <si>
    <t>2022.06月</t>
  </si>
  <si>
    <t>2022.07月</t>
  </si>
  <si>
    <t>2022.08月</t>
  </si>
  <si>
    <t>2022.09月</t>
  </si>
  <si>
    <t>2022.10月</t>
  </si>
  <si>
    <t>2022.11月</t>
  </si>
  <si>
    <t>2022.12月</t>
  </si>
  <si>
    <t>2022年合计</t>
  </si>
  <si>
    <t>2023.01月</t>
  </si>
  <si>
    <t>2023.02月</t>
  </si>
  <si>
    <t>2023.03月</t>
  </si>
  <si>
    <t>2023.04月</t>
  </si>
  <si>
    <t>2023.05月</t>
  </si>
  <si>
    <t>2023.06月</t>
  </si>
  <si>
    <t>2023.07月</t>
  </si>
  <si>
    <t>2023.08月</t>
  </si>
  <si>
    <t>2023.09月</t>
  </si>
  <si>
    <t>2023.10月</t>
  </si>
  <si>
    <t>2023.11月</t>
  </si>
  <si>
    <t>2023.12月</t>
  </si>
  <si>
    <t>2023年合计</t>
  </si>
  <si>
    <t>2024.01月</t>
  </si>
  <si>
    <t>2024.02月</t>
  </si>
  <si>
    <t>2024.03月</t>
  </si>
  <si>
    <t>2024.04月</t>
  </si>
  <si>
    <t>2024.05月</t>
  </si>
  <si>
    <t>2024.06月</t>
  </si>
  <si>
    <t>2024.07月</t>
  </si>
  <si>
    <t>2024.08月</t>
  </si>
  <si>
    <t>2024.09月</t>
  </si>
  <si>
    <t>2024.10月</t>
  </si>
  <si>
    <t>2024.11月</t>
  </si>
  <si>
    <t>2024.12月</t>
  </si>
  <si>
    <t>2024年合计</t>
  </si>
  <si>
    <t>2025.01月</t>
  </si>
  <si>
    <t>2025.02月</t>
  </si>
  <si>
    <t>2025.03月</t>
  </si>
  <si>
    <t>2025.04月</t>
  </si>
  <si>
    <t>2025.05月</t>
  </si>
  <si>
    <t>2025.06月</t>
  </si>
  <si>
    <t>2025.07月</t>
  </si>
  <si>
    <t>2025.08月</t>
  </si>
  <si>
    <t>2025.09月</t>
  </si>
  <si>
    <t>2025.10月</t>
  </si>
  <si>
    <t>2025.11月</t>
  </si>
  <si>
    <t>2025.12月</t>
  </si>
  <si>
    <t>2025年合计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</si>
</sst>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B29" sqref="B29:L29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12</v>
      </c>
      <c r="B2" s="5">
        <v>0</v>
      </c>
      <c r="C2" s="6">
        <v>0</v>
      </c>
      <c r="D2" s="6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9">
        <f t="shared" ref="L2:L14" si="0">SUM(B2:K2)</f>
        <v>0</v>
      </c>
    </row>
    <row r="3" spans="1:12">
      <c r="A3" s="2" t="s">
        <v>13</v>
      </c>
      <c r="B3" s="5">
        <v>0</v>
      </c>
      <c r="C3" s="6">
        <v>0</v>
      </c>
      <c r="D3" s="6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9">
        <f t="shared" si="0"/>
        <v>0</v>
      </c>
    </row>
    <row r="4" spans="1:12">
      <c r="A4" s="2" t="s">
        <v>14</v>
      </c>
      <c r="B4" s="7">
        <v>0</v>
      </c>
      <c r="C4" s="6">
        <v>0</v>
      </c>
      <c r="D4" s="6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9">
        <f t="shared" si="0"/>
        <v>0</v>
      </c>
    </row>
    <row r="5" spans="1:12">
      <c r="A5" s="2" t="s">
        <v>15</v>
      </c>
      <c r="B5" s="5">
        <v>26.7</v>
      </c>
      <c r="C5" s="6">
        <v>0.305</v>
      </c>
      <c r="D5" s="6">
        <v>0.4695</v>
      </c>
      <c r="E5" s="2">
        <v>1.8005</v>
      </c>
      <c r="F5" s="2">
        <v>0.14</v>
      </c>
      <c r="G5" s="2">
        <v>0.269</v>
      </c>
      <c r="H5" s="2">
        <v>14.506</v>
      </c>
      <c r="I5" s="2">
        <v>0</v>
      </c>
      <c r="J5" s="2">
        <v>0</v>
      </c>
      <c r="K5" s="2">
        <v>0</v>
      </c>
      <c r="L5" s="9">
        <f t="shared" si="0"/>
        <v>44.19</v>
      </c>
    </row>
    <row r="6" spans="1:12">
      <c r="A6" s="2" t="s">
        <v>16</v>
      </c>
      <c r="B6" s="5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9">
        <f t="shared" si="0"/>
        <v>0</v>
      </c>
    </row>
    <row r="7" spans="1:12">
      <c r="A7" s="2" t="s">
        <v>17</v>
      </c>
      <c r="B7" s="5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8.51</v>
      </c>
      <c r="I7" s="2">
        <v>0</v>
      </c>
      <c r="J7" s="2">
        <v>0</v>
      </c>
      <c r="K7" s="2">
        <v>0</v>
      </c>
      <c r="L7" s="9">
        <f t="shared" si="0"/>
        <v>8.51</v>
      </c>
    </row>
    <row r="8" spans="1:12">
      <c r="A8" s="2" t="s">
        <v>18</v>
      </c>
      <c r="B8" s="5">
        <v>22.18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4.57</v>
      </c>
      <c r="I8" s="2">
        <v>0</v>
      </c>
      <c r="J8" s="2">
        <v>0</v>
      </c>
      <c r="K8" s="2">
        <v>0</v>
      </c>
      <c r="L8" s="9">
        <f t="shared" si="0"/>
        <v>26.75</v>
      </c>
    </row>
    <row r="9" spans="1:12">
      <c r="A9" s="2" t="s">
        <v>19</v>
      </c>
      <c r="B9" s="5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11.66</v>
      </c>
      <c r="J9" s="2">
        <v>0</v>
      </c>
      <c r="K9" s="2">
        <v>56.27</v>
      </c>
      <c r="L9" s="9">
        <f t="shared" si="0"/>
        <v>67.93</v>
      </c>
    </row>
    <row r="10" spans="1:12">
      <c r="A10" s="2" t="s">
        <v>20</v>
      </c>
      <c r="B10" s="5">
        <v>48.46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9">
        <f t="shared" si="0"/>
        <v>48.46</v>
      </c>
    </row>
    <row r="11" spans="1:12">
      <c r="A11" s="2" t="s">
        <v>21</v>
      </c>
      <c r="B11" s="5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9">
        <f t="shared" si="0"/>
        <v>0</v>
      </c>
    </row>
    <row r="12" spans="1:12">
      <c r="A12" s="2" t="s">
        <v>22</v>
      </c>
      <c r="B12" s="5">
        <v>15.66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9">
        <f t="shared" si="0"/>
        <v>15.66</v>
      </c>
    </row>
    <row r="13" spans="1:12">
      <c r="A13" s="2" t="s">
        <v>23</v>
      </c>
      <c r="B13" s="5">
        <v>30.74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17.43</v>
      </c>
      <c r="I13" s="2">
        <v>10.22</v>
      </c>
      <c r="J13" s="2">
        <v>0</v>
      </c>
      <c r="K13" s="2">
        <v>31.77</v>
      </c>
      <c r="L13" s="9">
        <f t="shared" si="0"/>
        <v>90.16</v>
      </c>
    </row>
    <row r="14" spans="1:12">
      <c r="A14" s="2" t="s">
        <v>24</v>
      </c>
      <c r="B14" s="4">
        <f t="shared" ref="B14:K14" si="1">SUM(B2:B13)</f>
        <v>143.74</v>
      </c>
      <c r="C14" s="4">
        <f t="shared" si="1"/>
        <v>0.305</v>
      </c>
      <c r="D14" s="4">
        <f t="shared" si="1"/>
        <v>0.4695</v>
      </c>
      <c r="E14" s="4">
        <f t="shared" si="1"/>
        <v>1.8005</v>
      </c>
      <c r="F14" s="4">
        <f t="shared" si="1"/>
        <v>0.14</v>
      </c>
      <c r="G14" s="4">
        <f t="shared" si="1"/>
        <v>0.269</v>
      </c>
      <c r="H14" s="4">
        <f t="shared" si="1"/>
        <v>45.016</v>
      </c>
      <c r="I14" s="4">
        <f t="shared" si="1"/>
        <v>21.88</v>
      </c>
      <c r="J14" s="4">
        <f t="shared" si="1"/>
        <v>0</v>
      </c>
      <c r="K14" s="4">
        <f t="shared" si="1"/>
        <v>88.04</v>
      </c>
      <c r="L14" s="10">
        <f t="shared" si="0"/>
        <v>301.66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12</v>
      </c>
      <c r="B17" s="2">
        <v>6.72</v>
      </c>
      <c r="C17" s="2">
        <v>0.08</v>
      </c>
      <c r="D17" s="6">
        <v>0</v>
      </c>
      <c r="E17" s="6">
        <v>0</v>
      </c>
      <c r="F17" s="6">
        <v>0.09</v>
      </c>
      <c r="G17" s="6">
        <v>0</v>
      </c>
      <c r="H17" s="6">
        <v>0.8</v>
      </c>
      <c r="I17" s="6">
        <v>5.5</v>
      </c>
      <c r="J17" s="6">
        <v>0</v>
      </c>
      <c r="K17" s="6">
        <v>0</v>
      </c>
      <c r="L17" s="9">
        <f t="shared" ref="L17:L29" si="2">SUM(B17:K17)</f>
        <v>13.19</v>
      </c>
    </row>
    <row r="18" spans="1:12">
      <c r="A18" s="2" t="s">
        <v>13</v>
      </c>
      <c r="B18" s="2">
        <v>5.65</v>
      </c>
      <c r="C18" s="2">
        <v>0.225</v>
      </c>
      <c r="D18" s="6">
        <v>0</v>
      </c>
      <c r="E18" s="6">
        <v>0</v>
      </c>
      <c r="F18" s="6">
        <v>0</v>
      </c>
      <c r="G18" s="6">
        <v>0</v>
      </c>
      <c r="H18" s="6">
        <v>1.65</v>
      </c>
      <c r="I18" s="6">
        <v>2.9</v>
      </c>
      <c r="J18" s="6">
        <v>0</v>
      </c>
      <c r="K18" s="6">
        <v>0</v>
      </c>
      <c r="L18" s="9">
        <f t="shared" si="2"/>
        <v>10.425</v>
      </c>
    </row>
    <row r="19" spans="1:12">
      <c r="A19" s="2" t="s">
        <v>14</v>
      </c>
      <c r="B19" s="2">
        <v>8.05</v>
      </c>
      <c r="C19" s="2">
        <v>0</v>
      </c>
      <c r="D19" s="6">
        <v>0.11</v>
      </c>
      <c r="E19" s="6">
        <v>0</v>
      </c>
      <c r="F19" s="6">
        <v>0.05</v>
      </c>
      <c r="G19" s="6">
        <v>0</v>
      </c>
      <c r="H19" s="6">
        <v>10.956</v>
      </c>
      <c r="I19" s="6">
        <v>3.7</v>
      </c>
      <c r="J19" s="6">
        <v>0</v>
      </c>
      <c r="K19" s="6">
        <v>0</v>
      </c>
      <c r="L19" s="9">
        <f t="shared" si="2"/>
        <v>22.866</v>
      </c>
    </row>
    <row r="20" spans="1:12">
      <c r="A20" s="2" t="s">
        <v>15</v>
      </c>
      <c r="B20" s="2">
        <v>6.88</v>
      </c>
      <c r="C20" s="2">
        <v>0</v>
      </c>
      <c r="D20" s="6">
        <v>0</v>
      </c>
      <c r="E20" s="6">
        <v>0</v>
      </c>
      <c r="F20" s="6">
        <v>0</v>
      </c>
      <c r="G20" s="6">
        <v>0.03</v>
      </c>
      <c r="H20" s="6">
        <v>1.6</v>
      </c>
      <c r="I20" s="6">
        <v>0</v>
      </c>
      <c r="J20" s="6">
        <v>0</v>
      </c>
      <c r="K20" s="6">
        <v>0</v>
      </c>
      <c r="L20" s="9">
        <f t="shared" si="2"/>
        <v>8.51</v>
      </c>
    </row>
    <row r="21" spans="1:12">
      <c r="A21" s="2" t="s">
        <v>16</v>
      </c>
      <c r="B21" s="2">
        <v>9.45</v>
      </c>
      <c r="C21" s="6">
        <v>0</v>
      </c>
      <c r="D21" s="6">
        <v>0.2295</v>
      </c>
      <c r="E21" s="6">
        <v>0</v>
      </c>
      <c r="F21" s="6">
        <v>0.01</v>
      </c>
      <c r="G21" s="6">
        <v>0</v>
      </c>
      <c r="H21" s="6">
        <v>6.06</v>
      </c>
      <c r="I21" s="6">
        <v>0</v>
      </c>
      <c r="J21" s="6">
        <v>0</v>
      </c>
      <c r="K21" s="6">
        <v>0</v>
      </c>
      <c r="L21" s="9">
        <f t="shared" si="2"/>
        <v>15.7495</v>
      </c>
    </row>
    <row r="22" spans="1:12">
      <c r="A22" s="2" t="s">
        <v>17</v>
      </c>
      <c r="B22" s="2">
        <v>16.76</v>
      </c>
      <c r="C22" s="6">
        <v>0.3</v>
      </c>
      <c r="D22" s="6">
        <v>0.05</v>
      </c>
      <c r="E22" s="6">
        <v>0</v>
      </c>
      <c r="F22" s="6">
        <v>0.1</v>
      </c>
      <c r="G22" s="6">
        <v>0.19</v>
      </c>
      <c r="H22" s="6">
        <v>1.82</v>
      </c>
      <c r="I22" s="6">
        <v>1.65</v>
      </c>
      <c r="J22" s="6">
        <v>0</v>
      </c>
      <c r="K22" s="6">
        <v>0</v>
      </c>
      <c r="L22" s="9">
        <f t="shared" si="2"/>
        <v>20.87</v>
      </c>
    </row>
    <row r="23" spans="1:12">
      <c r="A23" s="2" t="s">
        <v>18</v>
      </c>
      <c r="B23" s="2">
        <v>6.23</v>
      </c>
      <c r="C23" s="6">
        <v>0</v>
      </c>
      <c r="D23" s="6">
        <v>0.085</v>
      </c>
      <c r="E23" s="6">
        <v>0.05</v>
      </c>
      <c r="F23" s="6">
        <v>0</v>
      </c>
      <c r="G23" s="6">
        <v>0</v>
      </c>
      <c r="H23" s="6">
        <v>3.6</v>
      </c>
      <c r="I23" s="6">
        <v>1.63</v>
      </c>
      <c r="J23" s="6">
        <v>0</v>
      </c>
      <c r="K23" s="6">
        <v>0</v>
      </c>
      <c r="L23" s="9">
        <f t="shared" si="2"/>
        <v>11.595</v>
      </c>
    </row>
    <row r="24" spans="1:12">
      <c r="A24" s="2" t="s">
        <v>19</v>
      </c>
      <c r="B24" s="2">
        <v>29</v>
      </c>
      <c r="C24" s="6">
        <v>0</v>
      </c>
      <c r="D24" s="6">
        <v>0</v>
      </c>
      <c r="E24" s="6">
        <v>0</v>
      </c>
      <c r="F24" s="6">
        <v>0.12</v>
      </c>
      <c r="G24" s="6">
        <v>0</v>
      </c>
      <c r="H24" s="6">
        <v>4.55</v>
      </c>
      <c r="I24" s="6">
        <v>0</v>
      </c>
      <c r="J24" s="6">
        <v>0</v>
      </c>
      <c r="K24" s="6">
        <v>56.27</v>
      </c>
      <c r="L24" s="9">
        <f t="shared" si="2"/>
        <v>89.94</v>
      </c>
    </row>
    <row r="25" spans="1:12">
      <c r="A25" s="2" t="s">
        <v>20</v>
      </c>
      <c r="B25" s="2">
        <v>13.84</v>
      </c>
      <c r="C25" s="6">
        <v>0</v>
      </c>
      <c r="D25" s="6">
        <v>0.0067</v>
      </c>
      <c r="E25" s="6">
        <v>0</v>
      </c>
      <c r="F25" s="6">
        <v>0</v>
      </c>
      <c r="G25" s="6">
        <v>0</v>
      </c>
      <c r="H25" s="6">
        <v>8.15</v>
      </c>
      <c r="I25" s="6">
        <v>0</v>
      </c>
      <c r="J25" s="6">
        <v>0.3</v>
      </c>
      <c r="K25" s="6">
        <v>0</v>
      </c>
      <c r="L25" s="9">
        <f t="shared" si="2"/>
        <v>22.2967</v>
      </c>
    </row>
    <row r="26" spans="1:12">
      <c r="A26" s="2" t="s">
        <v>21</v>
      </c>
      <c r="B26" s="2">
        <v>7.82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1.76</v>
      </c>
      <c r="I26" s="6">
        <v>1.03</v>
      </c>
      <c r="J26" s="6">
        <v>0</v>
      </c>
      <c r="K26" s="6">
        <v>0</v>
      </c>
      <c r="L26" s="9">
        <f t="shared" si="2"/>
        <v>10.61</v>
      </c>
    </row>
    <row r="27" spans="1:12">
      <c r="A27" s="2" t="s">
        <v>22</v>
      </c>
      <c r="B27" s="2">
        <v>17.02</v>
      </c>
      <c r="C27" s="6">
        <v>0</v>
      </c>
      <c r="D27" s="6">
        <v>0</v>
      </c>
      <c r="E27" s="6">
        <v>0</v>
      </c>
      <c r="F27" s="6">
        <v>0.12</v>
      </c>
      <c r="G27" s="6">
        <v>0</v>
      </c>
      <c r="H27" s="6">
        <v>1.96</v>
      </c>
      <c r="I27" s="6">
        <v>0</v>
      </c>
      <c r="J27" s="6">
        <v>0</v>
      </c>
      <c r="K27" s="6">
        <v>0</v>
      </c>
      <c r="L27" s="9">
        <f t="shared" si="2"/>
        <v>19.1</v>
      </c>
    </row>
    <row r="28" spans="1:12">
      <c r="A28" s="2" t="s">
        <v>23</v>
      </c>
      <c r="B28" s="2">
        <v>24.2</v>
      </c>
      <c r="C28" s="6">
        <v>0.06</v>
      </c>
      <c r="D28" s="6">
        <v>0</v>
      </c>
      <c r="E28" s="6">
        <v>0</v>
      </c>
      <c r="F28" s="6">
        <v>0.15</v>
      </c>
      <c r="G28" s="6">
        <v>0</v>
      </c>
      <c r="H28" s="6">
        <v>7.36</v>
      </c>
      <c r="I28" s="6">
        <v>15.409</v>
      </c>
      <c r="J28" s="6">
        <v>0.2</v>
      </c>
      <c r="K28" s="6">
        <v>88.04</v>
      </c>
      <c r="L28" s="9">
        <f t="shared" si="2"/>
        <v>135.419</v>
      </c>
    </row>
    <row r="29" spans="1:12">
      <c r="A29" s="2" t="s">
        <v>24</v>
      </c>
      <c r="B29" s="8">
        <f t="shared" ref="B29:K29" si="3">SUM(B17:B28)</f>
        <v>151.62</v>
      </c>
      <c r="C29" s="8">
        <f t="shared" si="3"/>
        <v>0.665</v>
      </c>
      <c r="D29" s="8">
        <f t="shared" si="3"/>
        <v>0.4812</v>
      </c>
      <c r="E29" s="8">
        <f t="shared" si="3"/>
        <v>0.05</v>
      </c>
      <c r="F29" s="8">
        <f t="shared" si="3"/>
        <v>0.64</v>
      </c>
      <c r="G29" s="8">
        <f t="shared" si="3"/>
        <v>0.22</v>
      </c>
      <c r="H29" s="8">
        <f t="shared" si="3"/>
        <v>50.266</v>
      </c>
      <c r="I29" s="8">
        <f t="shared" si="3"/>
        <v>31.819</v>
      </c>
      <c r="J29" s="8">
        <f t="shared" si="3"/>
        <v>0.5</v>
      </c>
      <c r="K29" s="8">
        <f t="shared" si="3"/>
        <v>144.31</v>
      </c>
      <c r="L29" s="10">
        <f t="shared" si="2"/>
        <v>380.5712</v>
      </c>
    </row>
    <row r="33" spans="11:11">
      <c r="K33" s="1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N9" sqref="N9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26</v>
      </c>
      <c r="B2" s="5">
        <v>23.41</v>
      </c>
      <c r="C2" s="6">
        <v>0</v>
      </c>
      <c r="D2" s="6">
        <v>0</v>
      </c>
      <c r="E2" s="2">
        <v>0</v>
      </c>
      <c r="F2" s="2">
        <v>0</v>
      </c>
      <c r="G2" s="2">
        <v>0</v>
      </c>
      <c r="H2" s="2">
        <v>0</v>
      </c>
      <c r="I2" s="2">
        <v>19.03</v>
      </c>
      <c r="J2" s="2">
        <v>0</v>
      </c>
      <c r="K2" s="2">
        <v>0</v>
      </c>
      <c r="L2" s="9">
        <f t="shared" ref="L2:L13" si="0">SUM(B2:K2)</f>
        <v>42.44</v>
      </c>
    </row>
    <row r="3" spans="1:12">
      <c r="A3" s="2" t="s">
        <v>27</v>
      </c>
      <c r="B3" s="5">
        <v>0</v>
      </c>
      <c r="C3" s="6">
        <v>0</v>
      </c>
      <c r="D3" s="6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9">
        <f t="shared" si="0"/>
        <v>0</v>
      </c>
    </row>
    <row r="4" spans="1:12">
      <c r="A4" s="2" t="s">
        <v>28</v>
      </c>
      <c r="B4" s="7">
        <v>14.3</v>
      </c>
      <c r="C4" s="6">
        <v>0.36</v>
      </c>
      <c r="D4" s="6">
        <v>0.57</v>
      </c>
      <c r="E4" s="2">
        <v>0</v>
      </c>
      <c r="F4" s="2">
        <v>0.65</v>
      </c>
      <c r="G4" s="2">
        <v>1.13</v>
      </c>
      <c r="H4" s="2">
        <v>0.8</v>
      </c>
      <c r="I4" s="2">
        <v>0</v>
      </c>
      <c r="J4" s="2">
        <v>0.5</v>
      </c>
      <c r="K4" s="2">
        <v>175.68</v>
      </c>
      <c r="L4" s="9">
        <f t="shared" si="0"/>
        <v>193.99</v>
      </c>
    </row>
    <row r="5" spans="1:12">
      <c r="A5" s="2" t="s">
        <v>29</v>
      </c>
      <c r="B5" s="5">
        <v>41.49</v>
      </c>
      <c r="C5" s="6">
        <v>0</v>
      </c>
      <c r="D5" s="6">
        <v>0</v>
      </c>
      <c r="E5" s="2">
        <v>0.05</v>
      </c>
      <c r="F5" s="2">
        <v>0.3</v>
      </c>
      <c r="G5" s="2">
        <v>0.9</v>
      </c>
      <c r="H5" s="2">
        <v>5.72</v>
      </c>
      <c r="I5" s="2">
        <v>0</v>
      </c>
      <c r="J5" s="2">
        <v>0.3</v>
      </c>
      <c r="K5" s="2">
        <v>93.57</v>
      </c>
      <c r="L5" s="9">
        <f t="shared" si="0"/>
        <v>142.33</v>
      </c>
    </row>
    <row r="6" spans="1:12">
      <c r="A6" s="2" t="s">
        <v>30</v>
      </c>
      <c r="B6" s="5">
        <v>52.74</v>
      </c>
      <c r="C6" s="2">
        <v>0.9</v>
      </c>
      <c r="D6" s="2">
        <v>0</v>
      </c>
      <c r="E6" s="2">
        <v>0</v>
      </c>
      <c r="F6" s="2">
        <v>0.25</v>
      </c>
      <c r="G6" s="2">
        <v>0.25</v>
      </c>
      <c r="H6" s="2">
        <v>0</v>
      </c>
      <c r="I6" s="2">
        <v>9.53</v>
      </c>
      <c r="J6" s="2">
        <v>0</v>
      </c>
      <c r="K6" s="2">
        <v>51.31</v>
      </c>
      <c r="L6" s="9">
        <f t="shared" si="0"/>
        <v>114.98</v>
      </c>
    </row>
    <row r="7" spans="1:12">
      <c r="A7" s="2" t="s">
        <v>31</v>
      </c>
      <c r="B7" s="5">
        <v>113.7</v>
      </c>
      <c r="C7" s="2">
        <v>0.96</v>
      </c>
      <c r="D7" s="2">
        <v>0</v>
      </c>
      <c r="E7" s="2">
        <v>0</v>
      </c>
      <c r="F7" s="2">
        <v>1.1</v>
      </c>
      <c r="G7" s="2">
        <v>0</v>
      </c>
      <c r="H7" s="2">
        <v>3.2</v>
      </c>
      <c r="I7" s="2">
        <v>0</v>
      </c>
      <c r="J7" s="2">
        <v>0</v>
      </c>
      <c r="K7" s="2">
        <v>54.475</v>
      </c>
      <c r="L7" s="9">
        <f t="shared" si="0"/>
        <v>173.435</v>
      </c>
    </row>
    <row r="8" spans="1:12">
      <c r="A8" s="2" t="s">
        <v>32</v>
      </c>
      <c r="B8" s="5">
        <v>103.16</v>
      </c>
      <c r="C8" s="2">
        <v>2.2</v>
      </c>
      <c r="D8" s="2">
        <v>0</v>
      </c>
      <c r="E8" s="2">
        <v>0</v>
      </c>
      <c r="F8" s="2">
        <v>1.13</v>
      </c>
      <c r="G8" s="2">
        <v>0</v>
      </c>
      <c r="H8" s="2">
        <v>41.7</v>
      </c>
      <c r="I8" s="2">
        <v>12.02</v>
      </c>
      <c r="J8" s="2">
        <v>0.3</v>
      </c>
      <c r="K8" s="2">
        <v>89.84</v>
      </c>
      <c r="L8" s="9">
        <f t="shared" si="0"/>
        <v>250.35</v>
      </c>
    </row>
    <row r="9" spans="1:12">
      <c r="A9" s="2" t="s">
        <v>33</v>
      </c>
      <c r="B9" s="5">
        <v>63.841</v>
      </c>
      <c r="C9" s="2">
        <v>1.8</v>
      </c>
      <c r="D9" s="2">
        <v>2.679</v>
      </c>
      <c r="E9" s="2">
        <v>0</v>
      </c>
      <c r="F9" s="2">
        <v>0.718</v>
      </c>
      <c r="G9" s="2">
        <v>0</v>
      </c>
      <c r="H9" s="2">
        <v>0</v>
      </c>
      <c r="I9" s="2">
        <v>10.76</v>
      </c>
      <c r="J9" s="2">
        <v>0</v>
      </c>
      <c r="K9" s="2">
        <v>83.83</v>
      </c>
      <c r="L9" s="9">
        <f t="shared" si="0"/>
        <v>163.628</v>
      </c>
    </row>
    <row r="10" spans="1:12">
      <c r="A10" s="2" t="s">
        <v>34</v>
      </c>
      <c r="B10" s="5">
        <v>52.3</v>
      </c>
      <c r="C10" s="2">
        <v>0.25</v>
      </c>
      <c r="D10" s="2">
        <v>0</v>
      </c>
      <c r="E10" s="2">
        <v>0</v>
      </c>
      <c r="F10" s="2">
        <v>0.16</v>
      </c>
      <c r="G10" s="2">
        <v>0</v>
      </c>
      <c r="H10" s="2">
        <v>0</v>
      </c>
      <c r="I10" s="2">
        <v>4.79</v>
      </c>
      <c r="J10" s="2">
        <v>0</v>
      </c>
      <c r="K10" s="2">
        <v>0</v>
      </c>
      <c r="L10" s="9">
        <f t="shared" si="0"/>
        <v>57.5</v>
      </c>
    </row>
    <row r="11" spans="1:12">
      <c r="A11" s="2" t="s">
        <v>35</v>
      </c>
      <c r="B11" s="5">
        <v>70.68</v>
      </c>
      <c r="C11" s="2">
        <v>0.41</v>
      </c>
      <c r="D11" s="2">
        <v>0.2</v>
      </c>
      <c r="E11" s="2">
        <v>1.09</v>
      </c>
      <c r="F11" s="2">
        <v>1.95</v>
      </c>
      <c r="G11" s="2">
        <v>0.15</v>
      </c>
      <c r="H11" s="2">
        <v>0</v>
      </c>
      <c r="I11" s="2">
        <v>0</v>
      </c>
      <c r="J11" s="2">
        <v>0</v>
      </c>
      <c r="K11" s="2">
        <v>30.88</v>
      </c>
      <c r="L11" s="9">
        <f t="shared" si="0"/>
        <v>105.36</v>
      </c>
    </row>
    <row r="12" spans="1:12">
      <c r="A12" s="2" t="s">
        <v>36</v>
      </c>
      <c r="B12" s="5">
        <v>79.43</v>
      </c>
      <c r="C12" s="2">
        <v>0.3</v>
      </c>
      <c r="D12" s="2">
        <v>0</v>
      </c>
      <c r="E12" s="2">
        <v>0.1</v>
      </c>
      <c r="F12" s="2">
        <v>0.86</v>
      </c>
      <c r="G12" s="2">
        <v>0</v>
      </c>
      <c r="H12" s="2">
        <v>38.28</v>
      </c>
      <c r="I12" s="2">
        <v>7.4</v>
      </c>
      <c r="J12" s="2">
        <v>0.3</v>
      </c>
      <c r="K12" s="2">
        <v>47.54</v>
      </c>
      <c r="L12" s="9">
        <f t="shared" si="0"/>
        <v>174.21</v>
      </c>
    </row>
    <row r="13" spans="1:12">
      <c r="A13" s="2" t="s">
        <v>37</v>
      </c>
      <c r="B13" s="5">
        <v>130.1</v>
      </c>
      <c r="C13" s="2">
        <v>2.8095</v>
      </c>
      <c r="D13" s="2">
        <v>0</v>
      </c>
      <c r="E13" s="2">
        <v>0</v>
      </c>
      <c r="F13" s="2">
        <v>1.76</v>
      </c>
      <c r="G13" s="2">
        <v>0.2885</v>
      </c>
      <c r="H13" s="2">
        <v>16.742</v>
      </c>
      <c r="I13" s="2">
        <v>20.2</v>
      </c>
      <c r="J13" s="2">
        <v>0</v>
      </c>
      <c r="K13" s="2">
        <v>118.85</v>
      </c>
      <c r="L13" s="9">
        <f t="shared" si="0"/>
        <v>290.75</v>
      </c>
    </row>
    <row r="14" spans="1:12">
      <c r="A14" s="2" t="s">
        <v>38</v>
      </c>
      <c r="B14" s="4">
        <f t="shared" ref="B14:L14" si="1">SUM(B2:B13)</f>
        <v>745.151</v>
      </c>
      <c r="C14" s="4">
        <f t="shared" si="1"/>
        <v>9.9895</v>
      </c>
      <c r="D14" s="4">
        <f t="shared" si="1"/>
        <v>3.449</v>
      </c>
      <c r="E14" s="4">
        <f t="shared" si="1"/>
        <v>1.24</v>
      </c>
      <c r="F14" s="4">
        <f t="shared" si="1"/>
        <v>8.878</v>
      </c>
      <c r="G14" s="4">
        <f t="shared" si="1"/>
        <v>2.7185</v>
      </c>
      <c r="H14" s="4">
        <f t="shared" si="1"/>
        <v>106.442</v>
      </c>
      <c r="I14" s="4">
        <f t="shared" si="1"/>
        <v>83.73</v>
      </c>
      <c r="J14" s="4">
        <f t="shared" si="1"/>
        <v>1.4</v>
      </c>
      <c r="K14" s="4">
        <f t="shared" si="1"/>
        <v>745.975</v>
      </c>
      <c r="L14" s="10">
        <f t="shared" si="1"/>
        <v>1708.973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26</v>
      </c>
      <c r="B17" s="2">
        <v>12.04</v>
      </c>
      <c r="C17" s="2">
        <v>0</v>
      </c>
      <c r="D17" s="6">
        <v>0.19</v>
      </c>
      <c r="E17" s="6">
        <v>0</v>
      </c>
      <c r="F17" s="6">
        <v>0</v>
      </c>
      <c r="G17" s="6">
        <v>0</v>
      </c>
      <c r="H17" s="6">
        <v>1.84</v>
      </c>
      <c r="I17" s="6">
        <v>8.9</v>
      </c>
      <c r="J17" s="6">
        <v>0</v>
      </c>
      <c r="K17" s="6">
        <v>0</v>
      </c>
      <c r="L17" s="9">
        <f t="shared" ref="L17:L28" si="2">SUM(B17:K17)</f>
        <v>22.97</v>
      </c>
    </row>
    <row r="18" spans="1:12">
      <c r="A18" s="2" t="s">
        <v>27</v>
      </c>
      <c r="B18" s="2">
        <v>0</v>
      </c>
      <c r="C18" s="2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9">
        <f t="shared" si="2"/>
        <v>0</v>
      </c>
    </row>
    <row r="19" spans="1:12">
      <c r="A19" s="2" t="s">
        <v>28</v>
      </c>
      <c r="B19" s="2">
        <v>28.08</v>
      </c>
      <c r="C19" s="2">
        <v>0</v>
      </c>
      <c r="D19" s="6">
        <v>0.0088</v>
      </c>
      <c r="E19" s="6">
        <v>0</v>
      </c>
      <c r="F19" s="6">
        <v>0.15</v>
      </c>
      <c r="G19" s="6">
        <v>0.91</v>
      </c>
      <c r="H19" s="6">
        <v>2.66</v>
      </c>
      <c r="I19" s="6">
        <v>4.3</v>
      </c>
      <c r="J19" s="6">
        <v>0</v>
      </c>
      <c r="K19" s="6">
        <v>123.03</v>
      </c>
      <c r="L19" s="9">
        <f t="shared" si="2"/>
        <v>159.1388</v>
      </c>
    </row>
    <row r="20" spans="1:12">
      <c r="A20" s="2" t="s">
        <v>29</v>
      </c>
      <c r="B20" s="2">
        <v>42.64</v>
      </c>
      <c r="C20" s="2">
        <v>0.6</v>
      </c>
      <c r="D20" s="6">
        <v>0</v>
      </c>
      <c r="E20" s="6">
        <v>0</v>
      </c>
      <c r="F20" s="6">
        <v>0.3</v>
      </c>
      <c r="G20" s="6">
        <v>0.9</v>
      </c>
      <c r="H20" s="6">
        <v>2.02</v>
      </c>
      <c r="I20" s="6">
        <v>6.65</v>
      </c>
      <c r="J20" s="6">
        <v>0.3</v>
      </c>
      <c r="K20" s="6">
        <v>93.57</v>
      </c>
      <c r="L20" s="9">
        <f t="shared" si="2"/>
        <v>146.98</v>
      </c>
    </row>
    <row r="21" spans="1:12">
      <c r="A21" s="2" t="s">
        <v>30</v>
      </c>
      <c r="B21" s="2">
        <v>63.81</v>
      </c>
      <c r="C21" s="6">
        <v>1.2</v>
      </c>
      <c r="D21" s="6">
        <v>0</v>
      </c>
      <c r="E21" s="6">
        <v>0</v>
      </c>
      <c r="F21" s="6">
        <v>0.25</v>
      </c>
      <c r="G21" s="6">
        <v>0.25</v>
      </c>
      <c r="H21" s="6">
        <v>2.2</v>
      </c>
      <c r="I21" s="6">
        <v>0.65</v>
      </c>
      <c r="J21" s="6">
        <v>0</v>
      </c>
      <c r="K21" s="6">
        <v>51.31</v>
      </c>
      <c r="L21" s="9">
        <f t="shared" si="2"/>
        <v>119.67</v>
      </c>
    </row>
    <row r="22" spans="1:12">
      <c r="A22" s="2" t="s">
        <v>31</v>
      </c>
      <c r="B22" s="2">
        <v>90.82</v>
      </c>
      <c r="C22" s="6">
        <v>0.36</v>
      </c>
      <c r="D22" s="6">
        <v>0</v>
      </c>
      <c r="E22" s="6">
        <v>0.15</v>
      </c>
      <c r="F22" s="6">
        <v>1.1</v>
      </c>
      <c r="G22" s="6">
        <v>0.02</v>
      </c>
      <c r="H22" s="6">
        <v>3.6</v>
      </c>
      <c r="I22" s="6">
        <v>3.3</v>
      </c>
      <c r="J22" s="6">
        <v>0.3</v>
      </c>
      <c r="K22" s="6">
        <v>105.345</v>
      </c>
      <c r="L22" s="9">
        <f t="shared" si="2"/>
        <v>204.995</v>
      </c>
    </row>
    <row r="23" spans="1:12">
      <c r="A23" s="2" t="s">
        <v>32</v>
      </c>
      <c r="B23" s="2">
        <v>109</v>
      </c>
      <c r="C23" s="6">
        <v>1.9</v>
      </c>
      <c r="D23" s="6">
        <v>0</v>
      </c>
      <c r="E23" s="6">
        <v>0</v>
      </c>
      <c r="F23" s="6">
        <v>1.31</v>
      </c>
      <c r="G23" s="6">
        <v>0</v>
      </c>
      <c r="H23" s="6">
        <v>39.1</v>
      </c>
      <c r="I23" s="6">
        <v>12.15</v>
      </c>
      <c r="J23" s="6">
        <v>0</v>
      </c>
      <c r="K23" s="6">
        <v>82.17</v>
      </c>
      <c r="L23" s="9">
        <f t="shared" si="2"/>
        <v>245.63</v>
      </c>
    </row>
    <row r="24" spans="1:12">
      <c r="A24" s="2" t="s">
        <v>33</v>
      </c>
      <c r="B24" s="2">
        <v>77.457</v>
      </c>
      <c r="C24" s="6">
        <v>2.05</v>
      </c>
      <c r="D24" s="6">
        <v>2.679</v>
      </c>
      <c r="E24" s="6">
        <v>0</v>
      </c>
      <c r="F24" s="6">
        <v>0.608</v>
      </c>
      <c r="G24" s="6">
        <v>0.08</v>
      </c>
      <c r="H24" s="6">
        <v>2.5</v>
      </c>
      <c r="I24" s="6">
        <v>6.78</v>
      </c>
      <c r="J24" s="6">
        <v>0</v>
      </c>
      <c r="K24" s="6">
        <v>50.93</v>
      </c>
      <c r="L24" s="9">
        <f t="shared" si="2"/>
        <v>143.084</v>
      </c>
    </row>
    <row r="25" spans="1:12">
      <c r="A25" s="2" t="s">
        <v>34</v>
      </c>
      <c r="B25" s="2">
        <v>52.574</v>
      </c>
      <c r="C25" s="6">
        <v>0</v>
      </c>
      <c r="D25" s="6">
        <v>0</v>
      </c>
      <c r="E25" s="6">
        <v>0</v>
      </c>
      <c r="F25" s="6">
        <v>1.165</v>
      </c>
      <c r="G25" s="6">
        <v>0.02</v>
      </c>
      <c r="H25" s="6">
        <v>3.51</v>
      </c>
      <c r="I25" s="6">
        <v>3.79</v>
      </c>
      <c r="J25" s="6">
        <v>0</v>
      </c>
      <c r="K25" s="6">
        <v>11.98</v>
      </c>
      <c r="L25" s="9">
        <f t="shared" si="2"/>
        <v>73.039</v>
      </c>
    </row>
    <row r="26" spans="1:12">
      <c r="A26" s="2" t="s">
        <v>35</v>
      </c>
      <c r="B26" s="2">
        <v>70.75</v>
      </c>
      <c r="C26" s="6">
        <v>0.61</v>
      </c>
      <c r="D26" s="6">
        <v>0.2</v>
      </c>
      <c r="E26" s="6">
        <v>0.94</v>
      </c>
      <c r="F26" s="6">
        <v>1.115</v>
      </c>
      <c r="G26" s="6">
        <v>0.03</v>
      </c>
      <c r="H26" s="6">
        <v>1.31</v>
      </c>
      <c r="I26" s="6">
        <v>0.73</v>
      </c>
      <c r="J26" s="6">
        <v>0.3</v>
      </c>
      <c r="K26" s="6">
        <v>31.84</v>
      </c>
      <c r="L26" s="9">
        <f t="shared" si="2"/>
        <v>107.825</v>
      </c>
    </row>
    <row r="27" spans="1:12">
      <c r="A27" s="2" t="s">
        <v>36</v>
      </c>
      <c r="B27" s="2">
        <v>87.48</v>
      </c>
      <c r="C27" s="6">
        <v>0.42</v>
      </c>
      <c r="D27" s="6">
        <v>0</v>
      </c>
      <c r="E27" s="6">
        <v>0.1</v>
      </c>
      <c r="F27" s="6">
        <v>1.4</v>
      </c>
      <c r="G27" s="6">
        <v>0.01</v>
      </c>
      <c r="H27" s="6">
        <v>31.41</v>
      </c>
      <c r="I27" s="6">
        <v>8.48</v>
      </c>
      <c r="J27" s="6">
        <v>0</v>
      </c>
      <c r="K27" s="6">
        <v>55.62</v>
      </c>
      <c r="L27" s="9">
        <f t="shared" si="2"/>
        <v>184.92</v>
      </c>
    </row>
    <row r="28" spans="1:12">
      <c r="A28" s="2" t="s">
        <v>37</v>
      </c>
      <c r="B28" s="2">
        <v>99.58</v>
      </c>
      <c r="C28" s="6">
        <v>2.9495</v>
      </c>
      <c r="D28" s="6">
        <v>0</v>
      </c>
      <c r="E28" s="6">
        <v>0.173</v>
      </c>
      <c r="F28" s="6">
        <v>1.48</v>
      </c>
      <c r="G28" s="6">
        <v>0.3185</v>
      </c>
      <c r="H28" s="6">
        <v>16.612</v>
      </c>
      <c r="I28" s="6">
        <v>17.87</v>
      </c>
      <c r="J28" s="6">
        <v>0</v>
      </c>
      <c r="K28" s="6">
        <v>92.42</v>
      </c>
      <c r="L28" s="9">
        <f t="shared" si="2"/>
        <v>231.403</v>
      </c>
    </row>
    <row r="29" spans="1:12">
      <c r="A29" s="2" t="s">
        <v>38</v>
      </c>
      <c r="B29" s="8">
        <f t="shared" ref="B29:L29" si="3">SUM(B17:B28)</f>
        <v>734.231</v>
      </c>
      <c r="C29" s="8">
        <f t="shared" si="3"/>
        <v>10.0895</v>
      </c>
      <c r="D29" s="8">
        <f t="shared" si="3"/>
        <v>3.0778</v>
      </c>
      <c r="E29" s="8">
        <f t="shared" si="3"/>
        <v>1.363</v>
      </c>
      <c r="F29" s="8">
        <f t="shared" si="3"/>
        <v>8.878</v>
      </c>
      <c r="G29" s="8">
        <f t="shared" si="3"/>
        <v>2.5385</v>
      </c>
      <c r="H29" s="8">
        <f t="shared" si="3"/>
        <v>106.762</v>
      </c>
      <c r="I29" s="8">
        <f t="shared" si="3"/>
        <v>73.6</v>
      </c>
      <c r="J29" s="8">
        <f t="shared" si="3"/>
        <v>0.9</v>
      </c>
      <c r="K29" s="8">
        <f t="shared" si="3"/>
        <v>698.215</v>
      </c>
      <c r="L29" s="10">
        <f t="shared" si="3"/>
        <v>1639.6548</v>
      </c>
    </row>
    <row r="33" spans="11:11">
      <c r="K33" s="1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G32" sqref="G32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39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40</v>
      </c>
      <c r="B2" s="2">
        <v>60.4</v>
      </c>
      <c r="C2" s="2">
        <v>2.5225</v>
      </c>
      <c r="D2" s="3">
        <v>0</v>
      </c>
      <c r="E2" s="2">
        <v>0.191</v>
      </c>
      <c r="F2" s="2">
        <v>1.61</v>
      </c>
      <c r="G2" s="2">
        <v>0.074</v>
      </c>
      <c r="H2" s="2">
        <v>13.7425</v>
      </c>
      <c r="I2" s="2">
        <v>0</v>
      </c>
      <c r="J2" s="2">
        <v>0</v>
      </c>
      <c r="K2" s="2">
        <v>59.9</v>
      </c>
      <c r="L2" s="9">
        <f t="shared" ref="L2:L9" si="0">B2+C2+D2+E2+F2+G2+H2+I2+J2+K2</f>
        <v>138.44</v>
      </c>
    </row>
    <row r="3" spans="1:12">
      <c r="A3" s="2" t="s">
        <v>41</v>
      </c>
      <c r="B3" s="2">
        <v>42.694</v>
      </c>
      <c r="C3" s="2">
        <v>0.983</v>
      </c>
      <c r="D3" s="2">
        <v>0.566</v>
      </c>
      <c r="E3" s="2">
        <v>0</v>
      </c>
      <c r="F3" s="2">
        <v>1.167</v>
      </c>
      <c r="G3" s="2">
        <v>0.384</v>
      </c>
      <c r="H3" s="2">
        <v>43.58</v>
      </c>
      <c r="I3" s="2">
        <v>17.556</v>
      </c>
      <c r="J3" s="2">
        <v>0</v>
      </c>
      <c r="K3" s="2">
        <v>0</v>
      </c>
      <c r="L3" s="9">
        <f t="shared" si="0"/>
        <v>106.93</v>
      </c>
    </row>
    <row r="4" spans="1:12">
      <c r="A4" s="2" t="s">
        <v>42</v>
      </c>
      <c r="B4" s="2">
        <v>59.672</v>
      </c>
      <c r="C4" s="2">
        <v>0.589</v>
      </c>
      <c r="D4" s="2">
        <v>0</v>
      </c>
      <c r="E4" s="2">
        <v>0</v>
      </c>
      <c r="F4" s="2">
        <v>1.634</v>
      </c>
      <c r="G4" s="2">
        <v>0</v>
      </c>
      <c r="H4" s="2">
        <v>49.519</v>
      </c>
      <c r="I4" s="2">
        <v>18.34</v>
      </c>
      <c r="J4" s="2">
        <v>0.383</v>
      </c>
      <c r="K4" s="2">
        <v>18.25</v>
      </c>
      <c r="L4" s="9">
        <f t="shared" si="0"/>
        <v>148.387</v>
      </c>
    </row>
    <row r="5" spans="1:12">
      <c r="A5" s="2" t="s">
        <v>43</v>
      </c>
      <c r="B5" s="2">
        <v>60.185</v>
      </c>
      <c r="C5" s="2">
        <v>0</v>
      </c>
      <c r="D5" s="2">
        <v>0</v>
      </c>
      <c r="E5" s="2">
        <v>0</v>
      </c>
      <c r="F5" s="2">
        <v>2.614</v>
      </c>
      <c r="G5" s="2">
        <v>0</v>
      </c>
      <c r="H5" s="2">
        <v>70.896</v>
      </c>
      <c r="I5" s="2">
        <v>14.512</v>
      </c>
      <c r="J5" s="2">
        <v>0</v>
      </c>
      <c r="K5" s="2">
        <v>57.634</v>
      </c>
      <c r="L5" s="9">
        <f t="shared" si="0"/>
        <v>205.841</v>
      </c>
    </row>
    <row r="6" spans="1:12">
      <c r="A6" s="2" t="s">
        <v>44</v>
      </c>
      <c r="B6" s="2">
        <v>90.176</v>
      </c>
      <c r="C6" s="2">
        <v>0.95</v>
      </c>
      <c r="D6" s="2">
        <v>0.033</v>
      </c>
      <c r="E6" s="2">
        <v>0.204</v>
      </c>
      <c r="F6" s="2">
        <v>2.242</v>
      </c>
      <c r="G6" s="2">
        <v>0.243</v>
      </c>
      <c r="H6" s="2">
        <v>49.158</v>
      </c>
      <c r="I6" s="2">
        <v>13.573</v>
      </c>
      <c r="J6" s="2">
        <v>0.13</v>
      </c>
      <c r="K6" s="2">
        <v>89.526</v>
      </c>
      <c r="L6" s="9">
        <f t="shared" si="0"/>
        <v>246.235</v>
      </c>
    </row>
    <row r="7" spans="1:12">
      <c r="A7" s="2" t="s">
        <v>45</v>
      </c>
      <c r="B7" s="2">
        <v>56.386</v>
      </c>
      <c r="C7" s="2">
        <v>0.637</v>
      </c>
      <c r="D7" s="2">
        <v>0</v>
      </c>
      <c r="E7" s="2">
        <v>0</v>
      </c>
      <c r="F7" s="2">
        <v>1.504</v>
      </c>
      <c r="G7" s="2">
        <v>0</v>
      </c>
      <c r="H7" s="2">
        <v>12.936</v>
      </c>
      <c r="I7" s="2">
        <v>0</v>
      </c>
      <c r="J7" s="2">
        <v>0</v>
      </c>
      <c r="K7" s="2">
        <v>105.834</v>
      </c>
      <c r="L7" s="9">
        <f t="shared" si="0"/>
        <v>177.297</v>
      </c>
    </row>
    <row r="8" spans="1:12">
      <c r="A8" s="2" t="s">
        <v>46</v>
      </c>
      <c r="B8" s="2">
        <v>32.821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24.762</v>
      </c>
      <c r="J8" s="2">
        <v>0</v>
      </c>
      <c r="K8" s="2">
        <v>68.714</v>
      </c>
      <c r="L8" s="9">
        <f t="shared" si="0"/>
        <v>126.297</v>
      </c>
    </row>
    <row r="9" spans="1:12">
      <c r="A9" s="2" t="s">
        <v>47</v>
      </c>
      <c r="B9" s="2">
        <v>16.039</v>
      </c>
      <c r="C9" s="2">
        <v>2.367</v>
      </c>
      <c r="D9" s="2">
        <v>0</v>
      </c>
      <c r="E9" s="2">
        <v>0</v>
      </c>
      <c r="F9" s="2">
        <v>3.621</v>
      </c>
      <c r="G9" s="2">
        <v>0.052</v>
      </c>
      <c r="H9" s="2">
        <v>0</v>
      </c>
      <c r="I9" s="2">
        <v>0</v>
      </c>
      <c r="J9" s="2">
        <v>0.271</v>
      </c>
      <c r="K9" s="2">
        <v>85.164</v>
      </c>
      <c r="L9" s="9">
        <f t="shared" si="0"/>
        <v>107.514</v>
      </c>
    </row>
    <row r="10" spans="1:12">
      <c r="A10" s="2" t="s">
        <v>48</v>
      </c>
      <c r="B10" s="2">
        <v>51.8</v>
      </c>
      <c r="C10" s="2">
        <v>0.221</v>
      </c>
      <c r="D10" s="2">
        <v>0.718</v>
      </c>
      <c r="E10" s="2">
        <v>0.596</v>
      </c>
      <c r="F10" s="2">
        <v>1.152</v>
      </c>
      <c r="G10" s="2">
        <v>0.118</v>
      </c>
      <c r="H10" s="2">
        <v>12.904</v>
      </c>
      <c r="I10" s="2">
        <v>0</v>
      </c>
      <c r="J10" s="2">
        <v>0.236</v>
      </c>
      <c r="K10" s="2">
        <v>67.435</v>
      </c>
      <c r="L10" s="9">
        <f t="shared" ref="L10:L13" si="1">SUM(B10:K10)</f>
        <v>135.18</v>
      </c>
    </row>
    <row r="11" spans="1:12">
      <c r="A11" s="2" t="s">
        <v>49</v>
      </c>
      <c r="B11" s="2">
        <v>62.664</v>
      </c>
      <c r="C11" s="2">
        <v>0</v>
      </c>
      <c r="D11" s="2">
        <v>0</v>
      </c>
      <c r="E11" s="2">
        <v>0</v>
      </c>
      <c r="F11" s="2">
        <v>1.191</v>
      </c>
      <c r="G11" s="2">
        <v>0.028</v>
      </c>
      <c r="H11" s="2">
        <v>11.62</v>
      </c>
      <c r="I11" s="2">
        <v>0</v>
      </c>
      <c r="J11" s="2">
        <v>0</v>
      </c>
      <c r="K11" s="2">
        <v>62.219</v>
      </c>
      <c r="L11" s="9">
        <f t="shared" si="1"/>
        <v>137.722</v>
      </c>
    </row>
    <row r="12" spans="1:12">
      <c r="A12" s="2" t="s">
        <v>50</v>
      </c>
      <c r="B12" s="2">
        <v>74.564</v>
      </c>
      <c r="C12" s="2">
        <v>0.369</v>
      </c>
      <c r="D12" s="2">
        <v>0</v>
      </c>
      <c r="E12" s="2">
        <v>0</v>
      </c>
      <c r="F12" s="2">
        <v>1.345</v>
      </c>
      <c r="G12" s="2">
        <v>0</v>
      </c>
      <c r="H12" s="2">
        <v>20.848</v>
      </c>
      <c r="I12" s="2">
        <v>17.82</v>
      </c>
      <c r="J12" s="2">
        <v>0.352</v>
      </c>
      <c r="K12" s="2">
        <v>127.82</v>
      </c>
      <c r="L12" s="9">
        <f t="shared" si="1"/>
        <v>243.118</v>
      </c>
    </row>
    <row r="13" spans="1:12">
      <c r="A13" s="2" t="s">
        <v>51</v>
      </c>
      <c r="B13" s="2">
        <v>35.918</v>
      </c>
      <c r="C13" s="2">
        <v>0</v>
      </c>
      <c r="D13" s="2">
        <v>0.05</v>
      </c>
      <c r="E13" s="2">
        <v>0</v>
      </c>
      <c r="F13" s="2">
        <v>1.271</v>
      </c>
      <c r="G13" s="2">
        <v>0.025</v>
      </c>
      <c r="H13" s="2">
        <v>1.595</v>
      </c>
      <c r="I13" s="2">
        <v>21.434</v>
      </c>
      <c r="J13" s="2">
        <v>0</v>
      </c>
      <c r="K13" s="2">
        <v>47.042</v>
      </c>
      <c r="L13" s="9">
        <f t="shared" si="1"/>
        <v>107.335</v>
      </c>
    </row>
    <row r="14" spans="1:12">
      <c r="A14" s="2" t="s">
        <v>52</v>
      </c>
      <c r="B14" s="4">
        <f t="shared" ref="B14:L14" si="2">SUM(B2:B13)</f>
        <v>643.319</v>
      </c>
      <c r="C14" s="4">
        <f t="shared" si="2"/>
        <v>8.6385</v>
      </c>
      <c r="D14" s="4">
        <f t="shared" si="2"/>
        <v>1.367</v>
      </c>
      <c r="E14" s="4">
        <f t="shared" si="2"/>
        <v>0.991</v>
      </c>
      <c r="F14" s="4">
        <f t="shared" si="2"/>
        <v>19.351</v>
      </c>
      <c r="G14" s="4">
        <f t="shared" si="2"/>
        <v>0.924</v>
      </c>
      <c r="H14" s="4">
        <f t="shared" si="2"/>
        <v>286.7985</v>
      </c>
      <c r="I14" s="4">
        <f t="shared" si="2"/>
        <v>127.997</v>
      </c>
      <c r="J14" s="4">
        <f t="shared" si="2"/>
        <v>1.372</v>
      </c>
      <c r="K14" s="4">
        <f t="shared" si="2"/>
        <v>789.538</v>
      </c>
      <c r="L14" s="10">
        <f t="shared" si="2"/>
        <v>1880.296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39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40</v>
      </c>
      <c r="B17" s="5">
        <v>71.53</v>
      </c>
      <c r="C17" s="6">
        <v>2.4425</v>
      </c>
      <c r="D17" s="6">
        <v>0.2</v>
      </c>
      <c r="E17" s="6">
        <v>0.018</v>
      </c>
      <c r="F17" s="6">
        <v>1.503</v>
      </c>
      <c r="G17" s="6">
        <v>0.134</v>
      </c>
      <c r="H17" s="6">
        <v>13.4225</v>
      </c>
      <c r="I17" s="6">
        <v>6.28</v>
      </c>
      <c r="J17" s="6">
        <v>0</v>
      </c>
      <c r="K17" s="6">
        <v>63.41</v>
      </c>
      <c r="L17" s="9">
        <f>C17+D17+E17+F17+G17+H17+I17+J17+K17+B17</f>
        <v>158.94</v>
      </c>
    </row>
    <row r="18" spans="1:12">
      <c r="A18" s="2" t="s">
        <v>41</v>
      </c>
      <c r="B18" s="5">
        <v>44.708</v>
      </c>
      <c r="C18" s="6">
        <v>1.192</v>
      </c>
      <c r="D18" s="6">
        <v>0.366</v>
      </c>
      <c r="E18" s="6">
        <v>0</v>
      </c>
      <c r="F18" s="6">
        <v>1.332</v>
      </c>
      <c r="G18" s="6">
        <v>0.284</v>
      </c>
      <c r="H18" s="6">
        <v>43.58</v>
      </c>
      <c r="I18" s="6">
        <v>14.131</v>
      </c>
      <c r="J18" s="6">
        <v>0.383</v>
      </c>
      <c r="K18" s="6">
        <v>0</v>
      </c>
      <c r="L18" s="9">
        <f t="shared" ref="L18:L24" si="3">B18+C18+D18+E18+F18+G18+H18+I18+J18+K18</f>
        <v>105.976</v>
      </c>
    </row>
    <row r="19" spans="1:12">
      <c r="A19" s="2" t="s">
        <v>42</v>
      </c>
      <c r="B19" s="7">
        <v>72.169</v>
      </c>
      <c r="C19" s="6">
        <v>0</v>
      </c>
      <c r="D19" s="6">
        <v>0</v>
      </c>
      <c r="E19" s="6">
        <v>0</v>
      </c>
      <c r="F19" s="6">
        <v>1.981</v>
      </c>
      <c r="G19" s="6">
        <v>0</v>
      </c>
      <c r="H19" s="6">
        <v>49.519</v>
      </c>
      <c r="I19" s="6">
        <v>19.666</v>
      </c>
      <c r="J19" s="6">
        <v>0</v>
      </c>
      <c r="K19" s="6">
        <v>17.233</v>
      </c>
      <c r="L19" s="9">
        <f t="shared" si="3"/>
        <v>160.568</v>
      </c>
    </row>
    <row r="20" spans="1:12">
      <c r="A20" s="2" t="s">
        <v>43</v>
      </c>
      <c r="B20" s="5">
        <v>66.999</v>
      </c>
      <c r="C20" s="6">
        <v>0.773</v>
      </c>
      <c r="D20" s="6">
        <v>0.033</v>
      </c>
      <c r="E20" s="6">
        <v>0.204</v>
      </c>
      <c r="F20" s="6">
        <v>1.984</v>
      </c>
      <c r="G20" s="6">
        <v>0</v>
      </c>
      <c r="H20" s="6">
        <v>74.289</v>
      </c>
      <c r="I20" s="6">
        <v>15.196</v>
      </c>
      <c r="J20" s="6">
        <v>0.13</v>
      </c>
      <c r="K20" s="6">
        <v>72.929</v>
      </c>
      <c r="L20" s="9">
        <f>B20+C20+D20+E20+G20+H20+F20+I20+J20+K20</f>
        <v>232.537</v>
      </c>
    </row>
    <row r="21" spans="1:12">
      <c r="A21" s="2" t="s">
        <v>44</v>
      </c>
      <c r="B21" s="5">
        <v>72.779</v>
      </c>
      <c r="C21" s="6">
        <v>0.393</v>
      </c>
      <c r="D21" s="6">
        <v>0</v>
      </c>
      <c r="E21" s="6">
        <v>0</v>
      </c>
      <c r="F21" s="6">
        <v>2.618</v>
      </c>
      <c r="G21" s="6">
        <v>0.243</v>
      </c>
      <c r="H21" s="6">
        <v>45.765</v>
      </c>
      <c r="I21" s="6">
        <v>12.93</v>
      </c>
      <c r="J21" s="6">
        <v>0</v>
      </c>
      <c r="K21" s="6">
        <v>91.741</v>
      </c>
      <c r="L21" s="9">
        <f t="shared" si="3"/>
        <v>226.469</v>
      </c>
    </row>
    <row r="22" spans="1:12">
      <c r="A22" s="2" t="s">
        <v>45</v>
      </c>
      <c r="B22" s="5">
        <v>57.386</v>
      </c>
      <c r="C22" s="6">
        <v>0.421</v>
      </c>
      <c r="D22" s="6">
        <v>0</v>
      </c>
      <c r="E22" s="6">
        <v>0</v>
      </c>
      <c r="F22" s="6">
        <v>1.452</v>
      </c>
      <c r="G22" s="6">
        <v>0</v>
      </c>
      <c r="H22" s="6">
        <v>12.936</v>
      </c>
      <c r="I22" s="6">
        <v>12.818</v>
      </c>
      <c r="J22" s="6">
        <v>0</v>
      </c>
      <c r="K22" s="6">
        <v>112.445</v>
      </c>
      <c r="L22" s="9">
        <f t="shared" si="3"/>
        <v>197.458</v>
      </c>
    </row>
    <row r="23" spans="1:12">
      <c r="A23" s="2" t="s">
        <v>46</v>
      </c>
      <c r="B23" s="5">
        <v>16.973</v>
      </c>
      <c r="C23" s="6">
        <v>1.918</v>
      </c>
      <c r="D23" s="6">
        <v>0</v>
      </c>
      <c r="E23" s="6">
        <v>0</v>
      </c>
      <c r="F23" s="6">
        <v>1.61</v>
      </c>
      <c r="G23" s="6">
        <v>0.052</v>
      </c>
      <c r="H23" s="6">
        <v>0</v>
      </c>
      <c r="I23" s="6">
        <v>7.722</v>
      </c>
      <c r="J23" s="6">
        <v>0.271</v>
      </c>
      <c r="K23" s="6">
        <v>67.983</v>
      </c>
      <c r="L23" s="9">
        <f t="shared" si="3"/>
        <v>96.529</v>
      </c>
    </row>
    <row r="24" spans="1:12">
      <c r="A24" s="2" t="s">
        <v>47</v>
      </c>
      <c r="B24" s="5">
        <v>18.911</v>
      </c>
      <c r="C24" s="6">
        <v>0.449</v>
      </c>
      <c r="D24" s="6">
        <v>0</v>
      </c>
      <c r="E24" s="6">
        <v>0</v>
      </c>
      <c r="F24" s="6">
        <v>1.78</v>
      </c>
      <c r="G24" s="6">
        <v>0</v>
      </c>
      <c r="H24" s="6">
        <v>0</v>
      </c>
      <c r="I24" s="6">
        <v>3.808</v>
      </c>
      <c r="J24" s="6">
        <v>0.236</v>
      </c>
      <c r="K24" s="6">
        <v>57.394</v>
      </c>
      <c r="L24" s="9">
        <f t="shared" si="3"/>
        <v>82.578</v>
      </c>
    </row>
    <row r="25" spans="1:12">
      <c r="A25" s="2" t="s">
        <v>48</v>
      </c>
      <c r="B25" s="5">
        <v>57.431</v>
      </c>
      <c r="C25" s="6">
        <v>0.221</v>
      </c>
      <c r="D25" s="6">
        <v>0.718</v>
      </c>
      <c r="E25" s="6">
        <v>0.596</v>
      </c>
      <c r="F25" s="6">
        <v>1.491</v>
      </c>
      <c r="G25" s="6">
        <v>0.146</v>
      </c>
      <c r="H25" s="6">
        <v>21.861</v>
      </c>
      <c r="I25" s="6">
        <v>7.413</v>
      </c>
      <c r="J25" s="6">
        <v>0</v>
      </c>
      <c r="K25" s="6">
        <v>79.55</v>
      </c>
      <c r="L25" s="9">
        <f t="shared" ref="L25:L28" si="4">SUM(B25:K25)</f>
        <v>169.427</v>
      </c>
    </row>
    <row r="26" spans="1:12">
      <c r="A26" s="2" t="s">
        <v>49</v>
      </c>
      <c r="B26" s="5">
        <v>68.677</v>
      </c>
      <c r="C26" s="6">
        <v>0</v>
      </c>
      <c r="D26" s="6">
        <v>0</v>
      </c>
      <c r="E26" s="6">
        <v>0</v>
      </c>
      <c r="F26" s="6">
        <v>1.115</v>
      </c>
      <c r="G26" s="6">
        <v>0</v>
      </c>
      <c r="H26" s="6">
        <v>12.423</v>
      </c>
      <c r="I26" s="6">
        <v>4.341</v>
      </c>
      <c r="J26" s="6">
        <v>0</v>
      </c>
      <c r="K26" s="6">
        <v>69.231</v>
      </c>
      <c r="L26" s="9">
        <f t="shared" si="4"/>
        <v>155.787</v>
      </c>
    </row>
    <row r="27" spans="1:12">
      <c r="A27" s="2" t="s">
        <v>50</v>
      </c>
      <c r="B27" s="5">
        <v>58.348</v>
      </c>
      <c r="C27" s="6">
        <v>0.369</v>
      </c>
      <c r="D27" s="6">
        <v>0</v>
      </c>
      <c r="E27" s="6">
        <v>0</v>
      </c>
      <c r="F27" s="6">
        <v>1.423</v>
      </c>
      <c r="G27" s="6">
        <v>0</v>
      </c>
      <c r="H27" s="6">
        <v>11.846</v>
      </c>
      <c r="I27" s="6">
        <v>7.908</v>
      </c>
      <c r="J27" s="6">
        <v>0.352</v>
      </c>
      <c r="K27" s="6">
        <v>105.69</v>
      </c>
      <c r="L27" s="9">
        <f t="shared" si="4"/>
        <v>185.936</v>
      </c>
    </row>
    <row r="28" spans="1:12">
      <c r="A28" s="2" t="s">
        <v>51</v>
      </c>
      <c r="B28" s="5">
        <v>39.21</v>
      </c>
      <c r="C28" s="6">
        <v>1.22</v>
      </c>
      <c r="D28" s="6">
        <v>0.05</v>
      </c>
      <c r="E28" s="6">
        <v>0</v>
      </c>
      <c r="F28" s="6">
        <v>1.523</v>
      </c>
      <c r="G28" s="6">
        <v>0.025</v>
      </c>
      <c r="H28" s="6">
        <v>5.231</v>
      </c>
      <c r="I28" s="6">
        <v>15.784</v>
      </c>
      <c r="J28" s="6">
        <v>0.299</v>
      </c>
      <c r="K28" s="6">
        <v>58.451</v>
      </c>
      <c r="L28" s="9">
        <f t="shared" si="4"/>
        <v>121.793</v>
      </c>
    </row>
    <row r="29" spans="1:12">
      <c r="A29" s="2" t="s">
        <v>52</v>
      </c>
      <c r="B29" s="8">
        <f t="shared" ref="B29:L29" si="5">SUM(B17:B28)</f>
        <v>645.121</v>
      </c>
      <c r="C29" s="8">
        <f t="shared" si="5"/>
        <v>9.3985</v>
      </c>
      <c r="D29" s="8">
        <f t="shared" si="5"/>
        <v>1.367</v>
      </c>
      <c r="E29" s="8">
        <f t="shared" si="5"/>
        <v>0.818</v>
      </c>
      <c r="F29" s="8">
        <f t="shared" si="5"/>
        <v>19.812</v>
      </c>
      <c r="G29" s="8">
        <f t="shared" si="5"/>
        <v>0.884</v>
      </c>
      <c r="H29" s="8">
        <f t="shared" si="5"/>
        <v>290.8725</v>
      </c>
      <c r="I29" s="8">
        <f t="shared" si="5"/>
        <v>127.997</v>
      </c>
      <c r="J29" s="8">
        <f t="shared" si="5"/>
        <v>1.671</v>
      </c>
      <c r="K29" s="8">
        <f t="shared" si="5"/>
        <v>796.057</v>
      </c>
      <c r="L29" s="10">
        <f t="shared" si="5"/>
        <v>1893.998</v>
      </c>
    </row>
    <row r="33" spans="11:11">
      <c r="K33" s="11"/>
    </row>
  </sheetData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1" sqref="A1:L29"/>
    </sheetView>
  </sheetViews>
  <sheetFormatPr defaultColWidth="9" defaultRowHeight="13.5"/>
  <cols>
    <col min="1" max="1" width="10.6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39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53</v>
      </c>
      <c r="B2" s="2">
        <v>30.565</v>
      </c>
      <c r="C2" s="2">
        <v>1.22</v>
      </c>
      <c r="D2" s="3">
        <v>0.083</v>
      </c>
      <c r="E2" s="2">
        <v>0</v>
      </c>
      <c r="F2" s="2">
        <v>1.574</v>
      </c>
      <c r="G2" s="2">
        <v>0</v>
      </c>
      <c r="H2" s="2">
        <v>5.903</v>
      </c>
      <c r="I2" s="2">
        <v>0</v>
      </c>
      <c r="J2" s="2">
        <v>0.299</v>
      </c>
      <c r="K2" s="2">
        <v>96.072</v>
      </c>
      <c r="L2" s="9">
        <f t="shared" ref="L2:L13" si="0">SUM(B2:K2)</f>
        <v>135.716</v>
      </c>
    </row>
    <row r="3" spans="1:12">
      <c r="A3" s="2" t="s">
        <v>54</v>
      </c>
      <c r="B3" s="2">
        <v>65.404</v>
      </c>
      <c r="C3" s="2">
        <v>0</v>
      </c>
      <c r="D3" s="2">
        <v>0.114</v>
      </c>
      <c r="E3" s="2">
        <v>0</v>
      </c>
      <c r="F3" s="2">
        <v>1.991</v>
      </c>
      <c r="G3" s="2">
        <v>0</v>
      </c>
      <c r="H3" s="2">
        <v>15.749</v>
      </c>
      <c r="I3" s="2">
        <v>21.117</v>
      </c>
      <c r="J3" s="2">
        <v>0.323</v>
      </c>
      <c r="K3" s="2">
        <v>62.804</v>
      </c>
      <c r="L3" s="9">
        <f t="shared" si="0"/>
        <v>167.502</v>
      </c>
    </row>
    <row r="4" spans="1:12">
      <c r="A4" s="2" t="s">
        <v>55</v>
      </c>
      <c r="B4" s="2">
        <v>47.319</v>
      </c>
      <c r="C4" s="2">
        <v>1.247</v>
      </c>
      <c r="D4" s="2">
        <v>0.051</v>
      </c>
      <c r="E4" s="2">
        <v>0.218</v>
      </c>
      <c r="F4" s="2">
        <v>1.613</v>
      </c>
      <c r="G4" s="2">
        <v>0</v>
      </c>
      <c r="H4" s="2">
        <v>11.2</v>
      </c>
      <c r="I4" s="2">
        <v>0</v>
      </c>
      <c r="J4" s="2">
        <v>0</v>
      </c>
      <c r="K4" s="2">
        <v>157.142</v>
      </c>
      <c r="L4" s="9">
        <f t="shared" si="0"/>
        <v>218.79</v>
      </c>
    </row>
    <row r="5" spans="1:12">
      <c r="A5" s="2" t="s">
        <v>56</v>
      </c>
      <c r="B5" s="2">
        <v>35.719</v>
      </c>
      <c r="C5" s="2">
        <v>1.215</v>
      </c>
      <c r="D5" s="2">
        <v>0.53</v>
      </c>
      <c r="E5" s="2">
        <v>0</v>
      </c>
      <c r="F5" s="2">
        <v>0.5</v>
      </c>
      <c r="G5" s="2">
        <v>0</v>
      </c>
      <c r="H5" s="2">
        <v>7.118</v>
      </c>
      <c r="I5" s="2">
        <v>0</v>
      </c>
      <c r="J5" s="2">
        <v>0</v>
      </c>
      <c r="K5" s="2">
        <v>135.467</v>
      </c>
      <c r="L5" s="9">
        <f t="shared" si="0"/>
        <v>180.549</v>
      </c>
    </row>
    <row r="6" spans="1:12">
      <c r="A6" s="2" t="s">
        <v>57</v>
      </c>
      <c r="B6" s="2">
        <v>33.339</v>
      </c>
      <c r="C6" s="2">
        <v>4.406</v>
      </c>
      <c r="D6" s="2">
        <v>0.0116</v>
      </c>
      <c r="E6" s="2">
        <v>0.444</v>
      </c>
      <c r="F6" s="2">
        <v>2.368</v>
      </c>
      <c r="G6" s="2">
        <v>0.339</v>
      </c>
      <c r="H6" s="2">
        <v>17.377</v>
      </c>
      <c r="I6" s="2">
        <v>18.592</v>
      </c>
      <c r="J6" s="2">
        <v>0.292</v>
      </c>
      <c r="K6" s="2">
        <v>99.999</v>
      </c>
      <c r="L6" s="9">
        <f t="shared" si="0"/>
        <v>177.1676</v>
      </c>
    </row>
    <row r="7" spans="1:12">
      <c r="A7" s="2" t="s">
        <v>58</v>
      </c>
      <c r="B7" s="2">
        <v>19.468</v>
      </c>
      <c r="C7" s="2">
        <v>1.295</v>
      </c>
      <c r="D7" s="2">
        <v>0.041</v>
      </c>
      <c r="E7" s="2">
        <v>0</v>
      </c>
      <c r="F7" s="2">
        <v>0.696</v>
      </c>
      <c r="G7" s="2">
        <v>0</v>
      </c>
      <c r="H7" s="2">
        <v>20.051</v>
      </c>
      <c r="I7" s="2">
        <v>0</v>
      </c>
      <c r="J7" s="2">
        <v>0</v>
      </c>
      <c r="K7" s="2">
        <v>111.41</v>
      </c>
      <c r="L7" s="9">
        <f t="shared" si="0"/>
        <v>152.961</v>
      </c>
    </row>
    <row r="8" spans="1:12">
      <c r="A8" s="2" t="s">
        <v>59</v>
      </c>
      <c r="B8" s="2">
        <v>27.405</v>
      </c>
      <c r="C8" s="2">
        <v>3.811</v>
      </c>
      <c r="D8" s="2">
        <v>0.053</v>
      </c>
      <c r="E8" s="2">
        <v>0</v>
      </c>
      <c r="F8" s="2">
        <v>1.818</v>
      </c>
      <c r="G8" s="2">
        <v>0</v>
      </c>
      <c r="H8" s="2">
        <v>4.983</v>
      </c>
      <c r="I8" s="2">
        <v>0</v>
      </c>
      <c r="J8" s="2">
        <v>0.316</v>
      </c>
      <c r="K8" s="2">
        <v>101.503</v>
      </c>
      <c r="L8" s="9">
        <f t="shared" si="0"/>
        <v>139.889</v>
      </c>
    </row>
    <row r="9" spans="1:12">
      <c r="A9" s="2" t="s">
        <v>60</v>
      </c>
      <c r="B9" s="2">
        <v>20.715</v>
      </c>
      <c r="C9" s="2">
        <v>0</v>
      </c>
      <c r="D9" s="2">
        <v>0.048</v>
      </c>
      <c r="E9" s="2">
        <v>0</v>
      </c>
      <c r="F9" s="2">
        <v>1.613</v>
      </c>
      <c r="G9" s="2">
        <v>0</v>
      </c>
      <c r="H9" s="2">
        <v>0</v>
      </c>
      <c r="I9" s="2">
        <v>0</v>
      </c>
      <c r="J9" s="2">
        <v>0.315</v>
      </c>
      <c r="K9" s="2">
        <v>96.105</v>
      </c>
      <c r="L9" s="9">
        <f t="shared" si="0"/>
        <v>118.796</v>
      </c>
    </row>
    <row r="10" spans="1:12">
      <c r="A10" s="2" t="s">
        <v>61</v>
      </c>
      <c r="B10" s="2">
        <v>76.953</v>
      </c>
      <c r="C10" s="2">
        <v>0.583</v>
      </c>
      <c r="D10" s="2">
        <v>0.106</v>
      </c>
      <c r="E10" s="2">
        <v>0.38</v>
      </c>
      <c r="F10" s="2">
        <v>1.654</v>
      </c>
      <c r="G10" s="2">
        <v>0</v>
      </c>
      <c r="H10" s="2">
        <v>8.61</v>
      </c>
      <c r="I10" s="2">
        <v>15.542</v>
      </c>
      <c r="J10" s="2">
        <v>0</v>
      </c>
      <c r="K10" s="2">
        <v>115.638</v>
      </c>
      <c r="L10" s="9">
        <f t="shared" si="0"/>
        <v>219.466</v>
      </c>
    </row>
    <row r="11" spans="1:12">
      <c r="A11" s="2" t="s">
        <v>62</v>
      </c>
      <c r="B11" s="2">
        <v>55.226</v>
      </c>
      <c r="C11" s="2">
        <v>0.345</v>
      </c>
      <c r="D11" s="2">
        <v>0.065</v>
      </c>
      <c r="E11" s="2">
        <v>0</v>
      </c>
      <c r="F11" s="2">
        <v>1.591</v>
      </c>
      <c r="G11" s="2">
        <v>0</v>
      </c>
      <c r="H11" s="2">
        <v>7.788</v>
      </c>
      <c r="I11" s="2">
        <v>15.645</v>
      </c>
      <c r="J11" s="2">
        <v>0</v>
      </c>
      <c r="K11" s="2">
        <v>27.576</v>
      </c>
      <c r="L11" s="9">
        <f t="shared" si="0"/>
        <v>108.236</v>
      </c>
    </row>
    <row r="12" spans="1:12">
      <c r="A12" s="2" t="s">
        <v>63</v>
      </c>
      <c r="B12" s="2">
        <v>59.741</v>
      </c>
      <c r="C12" s="2">
        <v>0.647</v>
      </c>
      <c r="D12" s="2">
        <v>0.012</v>
      </c>
      <c r="E12" s="2">
        <v>0</v>
      </c>
      <c r="F12" s="2">
        <v>1.876</v>
      </c>
      <c r="G12" s="2">
        <v>0.006</v>
      </c>
      <c r="H12" s="2">
        <v>25.937</v>
      </c>
      <c r="I12" s="2">
        <v>0</v>
      </c>
      <c r="J12" s="2">
        <v>0.335</v>
      </c>
      <c r="K12" s="2">
        <v>89.278</v>
      </c>
      <c r="L12" s="9">
        <f t="shared" si="0"/>
        <v>177.832</v>
      </c>
    </row>
    <row r="13" spans="1:12">
      <c r="A13" s="2" t="s">
        <v>64</v>
      </c>
      <c r="B13" s="2">
        <v>21.967</v>
      </c>
      <c r="C13" s="2">
        <v>1.033</v>
      </c>
      <c r="D13" s="2">
        <v>0.165</v>
      </c>
      <c r="E13" s="2">
        <v>0</v>
      </c>
      <c r="F13" s="2">
        <v>1.572</v>
      </c>
      <c r="G13" s="2">
        <v>0.014</v>
      </c>
      <c r="H13" s="2">
        <v>7.748</v>
      </c>
      <c r="I13" s="2">
        <v>16.443</v>
      </c>
      <c r="J13" s="2">
        <v>0</v>
      </c>
      <c r="K13" s="2">
        <v>96.002</v>
      </c>
      <c r="L13" s="9">
        <f t="shared" si="0"/>
        <v>144.944</v>
      </c>
    </row>
    <row r="14" spans="1:12">
      <c r="A14" s="2" t="s">
        <v>65</v>
      </c>
      <c r="B14" s="4">
        <f t="shared" ref="B14:L14" si="1">SUM(B2:B13)</f>
        <v>493.821</v>
      </c>
      <c r="C14" s="4">
        <f t="shared" si="1"/>
        <v>15.802</v>
      </c>
      <c r="D14" s="4">
        <f t="shared" si="1"/>
        <v>1.2796</v>
      </c>
      <c r="E14" s="4">
        <f t="shared" si="1"/>
        <v>1.042</v>
      </c>
      <c r="F14" s="4">
        <f t="shared" si="1"/>
        <v>18.866</v>
      </c>
      <c r="G14" s="4">
        <f t="shared" si="1"/>
        <v>0.359</v>
      </c>
      <c r="H14" s="4">
        <f t="shared" si="1"/>
        <v>132.464</v>
      </c>
      <c r="I14" s="4">
        <f t="shared" si="1"/>
        <v>87.339</v>
      </c>
      <c r="J14" s="4">
        <f t="shared" si="1"/>
        <v>1.88</v>
      </c>
      <c r="K14" s="4">
        <f t="shared" si="1"/>
        <v>1188.996</v>
      </c>
      <c r="L14" s="10">
        <f t="shared" si="1"/>
        <v>1941.8486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39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53</v>
      </c>
      <c r="B17" s="5">
        <v>40.496</v>
      </c>
      <c r="C17" s="6">
        <v>0</v>
      </c>
      <c r="D17" s="6">
        <v>0.083</v>
      </c>
      <c r="E17" s="6">
        <v>0</v>
      </c>
      <c r="F17" s="6">
        <v>1.391</v>
      </c>
      <c r="G17" s="6">
        <v>0</v>
      </c>
      <c r="H17" s="6">
        <v>5.06</v>
      </c>
      <c r="I17" s="6">
        <v>13.22</v>
      </c>
      <c r="J17" s="6">
        <v>0</v>
      </c>
      <c r="K17" s="6">
        <v>92.49</v>
      </c>
      <c r="L17" s="9">
        <f t="shared" ref="L17:L28" si="2">SUM(B17:K17)</f>
        <v>152.74</v>
      </c>
    </row>
    <row r="18" spans="1:12">
      <c r="A18" s="2" t="s">
        <v>54</v>
      </c>
      <c r="B18" s="5">
        <v>56.443</v>
      </c>
      <c r="C18" s="6">
        <v>0</v>
      </c>
      <c r="D18" s="6">
        <v>0.114</v>
      </c>
      <c r="E18" s="6">
        <v>0</v>
      </c>
      <c r="F18" s="6">
        <v>1.313</v>
      </c>
      <c r="G18" s="6">
        <v>0</v>
      </c>
      <c r="H18" s="6">
        <v>13.953</v>
      </c>
      <c r="I18" s="6">
        <v>7.897</v>
      </c>
      <c r="J18" s="6">
        <v>0.323</v>
      </c>
      <c r="K18" s="6">
        <v>60.969</v>
      </c>
      <c r="L18" s="9">
        <f t="shared" si="2"/>
        <v>141.012</v>
      </c>
    </row>
    <row r="19" spans="1:12">
      <c r="A19" s="2" t="s">
        <v>55</v>
      </c>
      <c r="B19" s="7">
        <v>74.562</v>
      </c>
      <c r="C19" s="6">
        <v>1.247</v>
      </c>
      <c r="D19" s="6">
        <v>0.051</v>
      </c>
      <c r="E19" s="6">
        <v>0.218</v>
      </c>
      <c r="F19" s="6">
        <v>1.898</v>
      </c>
      <c r="G19" s="6">
        <v>0</v>
      </c>
      <c r="H19" s="6">
        <v>12.715</v>
      </c>
      <c r="I19" s="6">
        <v>7.69</v>
      </c>
      <c r="J19" s="6">
        <v>0</v>
      </c>
      <c r="K19" s="6">
        <v>172.978</v>
      </c>
      <c r="L19" s="9">
        <f t="shared" si="2"/>
        <v>271.359</v>
      </c>
    </row>
    <row r="20" spans="1:12">
      <c r="A20" s="2" t="s">
        <v>56</v>
      </c>
      <c r="B20" s="5">
        <v>21.469</v>
      </c>
      <c r="C20" s="6">
        <v>1.215</v>
      </c>
      <c r="D20" s="6">
        <v>0.53</v>
      </c>
      <c r="E20" s="6">
        <v>0</v>
      </c>
      <c r="F20" s="6">
        <v>1.097</v>
      </c>
      <c r="G20" s="6">
        <v>0</v>
      </c>
      <c r="H20" s="6">
        <v>9.495</v>
      </c>
      <c r="I20" s="6">
        <v>6.053</v>
      </c>
      <c r="J20" s="6">
        <v>0</v>
      </c>
      <c r="K20" s="6">
        <v>131.797</v>
      </c>
      <c r="L20" s="9">
        <f t="shared" si="2"/>
        <v>171.656</v>
      </c>
    </row>
    <row r="21" spans="1:12">
      <c r="A21" s="2" t="s">
        <v>57</v>
      </c>
      <c r="B21" s="5">
        <v>26.545</v>
      </c>
      <c r="C21" s="6">
        <v>4.939</v>
      </c>
      <c r="D21" s="6">
        <v>0.0116</v>
      </c>
      <c r="E21" s="6">
        <v>0.444</v>
      </c>
      <c r="F21" s="6">
        <v>1.633</v>
      </c>
      <c r="G21" s="6">
        <v>0.339</v>
      </c>
      <c r="H21" s="6">
        <v>13.927</v>
      </c>
      <c r="I21" s="6">
        <v>5.717</v>
      </c>
      <c r="J21" s="6">
        <v>0.292</v>
      </c>
      <c r="K21" s="6">
        <v>98.199</v>
      </c>
      <c r="L21" s="9">
        <f t="shared" si="2"/>
        <v>152.0466</v>
      </c>
    </row>
    <row r="22" spans="1:12">
      <c r="A22" s="2" t="s">
        <v>58</v>
      </c>
      <c r="B22" s="5">
        <v>20.657</v>
      </c>
      <c r="C22" s="6">
        <v>0.762</v>
      </c>
      <c r="D22" s="6">
        <v>0.041</v>
      </c>
      <c r="E22" s="6">
        <v>0</v>
      </c>
      <c r="F22" s="6">
        <v>0.951</v>
      </c>
      <c r="G22" s="6">
        <v>0</v>
      </c>
      <c r="H22" s="6">
        <v>20.386</v>
      </c>
      <c r="I22" s="6">
        <v>4.299</v>
      </c>
      <c r="J22" s="6">
        <v>0</v>
      </c>
      <c r="K22" s="6">
        <v>109.072</v>
      </c>
      <c r="L22" s="9">
        <f t="shared" si="2"/>
        <v>156.168</v>
      </c>
    </row>
    <row r="23" spans="1:12">
      <c r="A23" s="2" t="s">
        <v>59</v>
      </c>
      <c r="B23" s="5">
        <v>27.386</v>
      </c>
      <c r="C23" s="6">
        <v>3.811</v>
      </c>
      <c r="D23" s="6">
        <v>0.053</v>
      </c>
      <c r="E23" s="6">
        <v>0</v>
      </c>
      <c r="F23" s="6">
        <v>1.932</v>
      </c>
      <c r="G23" s="6">
        <v>0</v>
      </c>
      <c r="H23" s="6">
        <v>2.451</v>
      </c>
      <c r="I23" s="6">
        <v>3.815</v>
      </c>
      <c r="J23" s="6">
        <v>0.316</v>
      </c>
      <c r="K23" s="6">
        <v>118.375</v>
      </c>
      <c r="L23" s="9">
        <f t="shared" si="2"/>
        <v>158.139</v>
      </c>
    </row>
    <row r="24" spans="1:12">
      <c r="A24" s="2" t="s">
        <v>60</v>
      </c>
      <c r="B24" s="5">
        <v>19.712</v>
      </c>
      <c r="C24" s="6">
        <v>0</v>
      </c>
      <c r="D24" s="6">
        <v>0.048</v>
      </c>
      <c r="E24" s="6">
        <v>0</v>
      </c>
      <c r="F24" s="6">
        <v>0.997</v>
      </c>
      <c r="G24" s="6">
        <v>0</v>
      </c>
      <c r="H24" s="6">
        <v>2.439</v>
      </c>
      <c r="I24" s="6">
        <v>2.767</v>
      </c>
      <c r="J24" s="6">
        <v>0.315</v>
      </c>
      <c r="K24" s="6">
        <v>78.352</v>
      </c>
      <c r="L24" s="9">
        <f t="shared" si="2"/>
        <v>104.63</v>
      </c>
    </row>
    <row r="25" spans="1:12">
      <c r="A25" s="2" t="s">
        <v>61</v>
      </c>
      <c r="B25" s="5">
        <v>80.367</v>
      </c>
      <c r="C25" s="6">
        <v>0.583</v>
      </c>
      <c r="D25" s="6">
        <v>0.106</v>
      </c>
      <c r="E25" s="6">
        <v>0.38</v>
      </c>
      <c r="F25" s="6">
        <v>1.878</v>
      </c>
      <c r="G25" s="6">
        <v>0</v>
      </c>
      <c r="H25" s="6">
        <v>7.38</v>
      </c>
      <c r="I25" s="6">
        <v>14.979</v>
      </c>
      <c r="J25" s="6">
        <v>0</v>
      </c>
      <c r="K25" s="6">
        <v>102.499</v>
      </c>
      <c r="L25" s="9">
        <f t="shared" si="2"/>
        <v>208.172</v>
      </c>
    </row>
    <row r="26" spans="1:12">
      <c r="A26" s="2" t="s">
        <v>62</v>
      </c>
      <c r="B26" s="5">
        <v>66.476</v>
      </c>
      <c r="C26" s="6">
        <v>0.345</v>
      </c>
      <c r="D26" s="6">
        <v>0.065</v>
      </c>
      <c r="E26" s="6">
        <v>0</v>
      </c>
      <c r="F26" s="6">
        <v>2.075</v>
      </c>
      <c r="G26" s="6">
        <v>0</v>
      </c>
      <c r="H26" s="6">
        <v>20.213</v>
      </c>
      <c r="I26" s="6">
        <v>10.196</v>
      </c>
      <c r="J26" s="6">
        <v>0.335</v>
      </c>
      <c r="K26" s="6">
        <v>64.858</v>
      </c>
      <c r="L26" s="9">
        <f t="shared" si="2"/>
        <v>164.563</v>
      </c>
    </row>
    <row r="27" spans="1:12">
      <c r="A27" s="2" t="s">
        <v>63</v>
      </c>
      <c r="B27" s="5">
        <v>41.667</v>
      </c>
      <c r="C27" s="6">
        <v>1.428</v>
      </c>
      <c r="D27" s="6">
        <v>0.042</v>
      </c>
      <c r="E27" s="6">
        <v>0</v>
      </c>
      <c r="F27" s="6">
        <v>1.479</v>
      </c>
      <c r="G27" s="6">
        <v>0.006</v>
      </c>
      <c r="H27" s="6">
        <v>15.425</v>
      </c>
      <c r="I27" s="6">
        <v>6.714</v>
      </c>
      <c r="J27" s="6">
        <v>0</v>
      </c>
      <c r="K27" s="6">
        <v>73.549</v>
      </c>
      <c r="L27" s="9">
        <f t="shared" si="2"/>
        <v>140.31</v>
      </c>
    </row>
    <row r="28" spans="1:12">
      <c r="A28" s="2" t="s">
        <v>64</v>
      </c>
      <c r="B28" s="5">
        <v>14.749</v>
      </c>
      <c r="C28" s="6">
        <v>0.252</v>
      </c>
      <c r="D28" s="6">
        <v>0.135</v>
      </c>
      <c r="E28" s="6">
        <v>0</v>
      </c>
      <c r="F28" s="6">
        <v>1.261</v>
      </c>
      <c r="G28" s="6">
        <v>0.014</v>
      </c>
      <c r="H28" s="6">
        <v>4.626</v>
      </c>
      <c r="I28" s="6">
        <v>3.922</v>
      </c>
      <c r="J28" s="6">
        <v>0</v>
      </c>
      <c r="K28" s="6">
        <v>81.769</v>
      </c>
      <c r="L28" s="9">
        <f t="shared" si="2"/>
        <v>106.728</v>
      </c>
    </row>
    <row r="29" spans="1:12">
      <c r="A29" s="2" t="s">
        <v>65</v>
      </c>
      <c r="B29" s="8">
        <f t="shared" ref="B29:L29" si="3">SUM(B17:B28)</f>
        <v>490.529</v>
      </c>
      <c r="C29" s="8">
        <f t="shared" si="3"/>
        <v>14.582</v>
      </c>
      <c r="D29" s="8">
        <f t="shared" si="3"/>
        <v>1.2796</v>
      </c>
      <c r="E29" s="8">
        <f t="shared" si="3"/>
        <v>1.042</v>
      </c>
      <c r="F29" s="8">
        <f t="shared" si="3"/>
        <v>17.905</v>
      </c>
      <c r="G29" s="8">
        <f t="shared" si="3"/>
        <v>0.359</v>
      </c>
      <c r="H29" s="8">
        <f t="shared" si="3"/>
        <v>128.07</v>
      </c>
      <c r="I29" s="8">
        <f t="shared" si="3"/>
        <v>87.269</v>
      </c>
      <c r="J29" s="8">
        <f t="shared" si="3"/>
        <v>1.581</v>
      </c>
      <c r="K29" s="8">
        <f t="shared" si="3"/>
        <v>1184.907</v>
      </c>
      <c r="L29" s="10">
        <f t="shared" si="3"/>
        <v>1927.5236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L29" sqref="A1:L29"/>
    </sheetView>
  </sheetViews>
  <sheetFormatPr defaultColWidth="9" defaultRowHeight="13.5"/>
  <cols>
    <col min="6" max="6" width="9.75" customWidth="1"/>
    <col min="7" max="7" width="11.125" customWidth="1"/>
    <col min="8" max="8" width="12.75" customWidth="1"/>
    <col min="10" max="10" width="12.625" customWidth="1"/>
    <col min="11" max="11" width="12.7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66</v>
      </c>
      <c r="B2" s="2">
        <v>19.428</v>
      </c>
      <c r="C2" s="2">
        <v>0.46</v>
      </c>
      <c r="D2" s="3">
        <v>0</v>
      </c>
      <c r="E2" s="2">
        <v>0</v>
      </c>
      <c r="F2" s="2">
        <v>0.994</v>
      </c>
      <c r="G2" s="2">
        <v>0.152</v>
      </c>
      <c r="H2" s="2">
        <v>0.974</v>
      </c>
      <c r="I2" s="2">
        <v>0</v>
      </c>
      <c r="J2" s="2">
        <v>0.333</v>
      </c>
      <c r="K2" s="2">
        <v>63.489</v>
      </c>
      <c r="L2" s="9">
        <f t="shared" ref="L2:L14" si="0">SUM(B2:K2)</f>
        <v>85.83</v>
      </c>
    </row>
    <row r="3" spans="1:12">
      <c r="A3" s="2" t="s">
        <v>67</v>
      </c>
      <c r="B3" s="2">
        <v>17.786</v>
      </c>
      <c r="C3" s="2">
        <v>1.545</v>
      </c>
      <c r="D3" s="2">
        <v>0.041</v>
      </c>
      <c r="E3" s="2">
        <v>0</v>
      </c>
      <c r="F3" s="2">
        <v>1.326</v>
      </c>
      <c r="G3" s="2">
        <v>0</v>
      </c>
      <c r="H3" s="2">
        <v>5.489</v>
      </c>
      <c r="I3" s="2">
        <v>0</v>
      </c>
      <c r="J3" s="2">
        <v>0.199</v>
      </c>
      <c r="K3" s="2">
        <v>71.259</v>
      </c>
      <c r="L3" s="9">
        <f t="shared" si="0"/>
        <v>97.645</v>
      </c>
    </row>
    <row r="4" spans="1:12">
      <c r="A4" s="2" t="s">
        <v>68</v>
      </c>
      <c r="B4" s="2">
        <v>36.417</v>
      </c>
      <c r="C4" s="2">
        <v>1.972</v>
      </c>
      <c r="D4" s="2">
        <v>0.916</v>
      </c>
      <c r="E4" s="2">
        <v>0</v>
      </c>
      <c r="F4" s="2">
        <v>1.304</v>
      </c>
      <c r="G4" s="2">
        <v>0</v>
      </c>
      <c r="H4" s="2">
        <v>5.891</v>
      </c>
      <c r="I4" s="2">
        <v>0</v>
      </c>
      <c r="J4" s="2">
        <v>0.162</v>
      </c>
      <c r="K4" s="2">
        <v>67.864</v>
      </c>
      <c r="L4" s="9">
        <f t="shared" si="0"/>
        <v>114.526</v>
      </c>
    </row>
    <row r="5" spans="1:12">
      <c r="A5" s="2" t="s">
        <v>69</v>
      </c>
      <c r="B5" s="2">
        <v>81.908</v>
      </c>
      <c r="C5" s="2">
        <v>1.715</v>
      </c>
      <c r="D5" s="2">
        <v>0</v>
      </c>
      <c r="E5" s="2">
        <v>0.749</v>
      </c>
      <c r="F5" s="2">
        <v>1.349</v>
      </c>
      <c r="G5" s="2">
        <v>0.045</v>
      </c>
      <c r="H5" s="2">
        <v>3.921</v>
      </c>
      <c r="I5" s="2">
        <v>0</v>
      </c>
      <c r="J5" s="2">
        <v>0</v>
      </c>
      <c r="K5" s="2">
        <v>8.57</v>
      </c>
      <c r="L5" s="9">
        <f t="shared" si="0"/>
        <v>98.257</v>
      </c>
    </row>
    <row r="6" spans="1:12">
      <c r="A6" s="2" t="s">
        <v>70</v>
      </c>
      <c r="B6" s="2">
        <v>131.76</v>
      </c>
      <c r="C6" s="2">
        <v>3.584</v>
      </c>
      <c r="D6" s="2">
        <v>0.557</v>
      </c>
      <c r="E6" s="2">
        <v>0</v>
      </c>
      <c r="F6" s="2">
        <v>2.259</v>
      </c>
      <c r="G6" s="2">
        <v>0</v>
      </c>
      <c r="H6" s="2">
        <v>6.775</v>
      </c>
      <c r="I6" s="2">
        <v>8.367</v>
      </c>
      <c r="J6" s="2">
        <v>0.323</v>
      </c>
      <c r="K6" s="2">
        <v>75.166</v>
      </c>
      <c r="L6" s="9">
        <f t="shared" si="0"/>
        <v>228.791</v>
      </c>
    </row>
    <row r="7" spans="1:12">
      <c r="A7" s="2" t="s">
        <v>71</v>
      </c>
      <c r="B7" s="2">
        <v>97.853</v>
      </c>
      <c r="C7" s="2">
        <v>0.715</v>
      </c>
      <c r="D7" s="2">
        <v>0.054</v>
      </c>
      <c r="E7" s="2">
        <v>0</v>
      </c>
      <c r="F7" s="2">
        <v>1.826</v>
      </c>
      <c r="G7" s="2">
        <v>0.0006</v>
      </c>
      <c r="H7" s="2">
        <v>2.611</v>
      </c>
      <c r="I7" s="2">
        <v>29.215</v>
      </c>
      <c r="J7" s="2">
        <v>0</v>
      </c>
      <c r="K7" s="2">
        <v>175.745</v>
      </c>
      <c r="L7" s="9">
        <f t="shared" si="0"/>
        <v>308.0196</v>
      </c>
    </row>
    <row r="8" spans="1:12">
      <c r="A8" s="2" t="s">
        <v>72</v>
      </c>
      <c r="B8" s="2">
        <v>88.551</v>
      </c>
      <c r="C8" s="2">
        <v>0.9</v>
      </c>
      <c r="D8" s="2">
        <v>0.089</v>
      </c>
      <c r="E8" s="2">
        <v>0.351</v>
      </c>
      <c r="F8" s="2">
        <v>1.887</v>
      </c>
      <c r="G8" s="2">
        <v>0</v>
      </c>
      <c r="H8" s="2">
        <v>6.615</v>
      </c>
      <c r="I8" s="2">
        <v>11.948</v>
      </c>
      <c r="J8" s="2">
        <v>0.176</v>
      </c>
      <c r="K8" s="2">
        <v>181.745</v>
      </c>
      <c r="L8" s="9">
        <f t="shared" si="0"/>
        <v>292.262</v>
      </c>
    </row>
    <row r="9" spans="1:12">
      <c r="A9" s="2" t="s">
        <v>73</v>
      </c>
      <c r="B9" s="2">
        <v>68.839</v>
      </c>
      <c r="C9" s="2">
        <v>0.466</v>
      </c>
      <c r="D9" s="2">
        <v>0.014</v>
      </c>
      <c r="E9" s="2">
        <v>0</v>
      </c>
      <c r="F9" s="2">
        <v>1.46</v>
      </c>
      <c r="G9" s="2">
        <v>0</v>
      </c>
      <c r="H9" s="2">
        <v>3.456</v>
      </c>
      <c r="I9" s="2">
        <v>18.198</v>
      </c>
      <c r="J9" s="2">
        <v>0</v>
      </c>
      <c r="K9" s="2">
        <v>205.275</v>
      </c>
      <c r="L9" s="9">
        <f t="shared" si="0"/>
        <v>297.708</v>
      </c>
    </row>
    <row r="10" spans="1:12">
      <c r="A10" s="2" t="s">
        <v>74</v>
      </c>
      <c r="B10" s="2">
        <v>20.791</v>
      </c>
      <c r="C10" s="2">
        <v>0.367</v>
      </c>
      <c r="D10" s="2">
        <v>0.275</v>
      </c>
      <c r="E10" s="2">
        <v>0.218</v>
      </c>
      <c r="F10" s="2">
        <v>0.768</v>
      </c>
      <c r="G10" s="2">
        <v>0</v>
      </c>
      <c r="H10" s="2">
        <v>4.337</v>
      </c>
      <c r="I10" s="2">
        <v>6.813</v>
      </c>
      <c r="J10" s="2">
        <v>0.425</v>
      </c>
      <c r="K10" s="2">
        <v>246.08</v>
      </c>
      <c r="L10" s="9">
        <f t="shared" si="0"/>
        <v>280.074</v>
      </c>
    </row>
    <row r="11" spans="1:12">
      <c r="A11" s="2" t="s">
        <v>75</v>
      </c>
      <c r="B11" s="2">
        <v>40.839</v>
      </c>
      <c r="C11" s="2">
        <v>3.007</v>
      </c>
      <c r="D11" s="2">
        <v>0.13</v>
      </c>
      <c r="E11" s="2">
        <v>0</v>
      </c>
      <c r="F11" s="2">
        <v>2.332</v>
      </c>
      <c r="G11" s="2">
        <v>0</v>
      </c>
      <c r="H11" s="2">
        <v>3.739</v>
      </c>
      <c r="I11" s="2">
        <v>0</v>
      </c>
      <c r="J11" s="2">
        <v>0.314</v>
      </c>
      <c r="K11" s="2">
        <v>183.121</v>
      </c>
      <c r="L11" s="9">
        <f t="shared" si="0"/>
        <v>233.482</v>
      </c>
    </row>
    <row r="12" spans="1:12">
      <c r="A12" s="2" t="s">
        <v>76</v>
      </c>
      <c r="B12" s="2">
        <v>81.47</v>
      </c>
      <c r="C12" s="2">
        <v>0.903</v>
      </c>
      <c r="D12" s="2">
        <v>0.022</v>
      </c>
      <c r="E12" s="2">
        <v>0.365</v>
      </c>
      <c r="F12" s="2">
        <v>2.131</v>
      </c>
      <c r="G12" s="2">
        <v>0.022</v>
      </c>
      <c r="H12" s="2">
        <v>5.802</v>
      </c>
      <c r="I12" s="2">
        <v>9.849</v>
      </c>
      <c r="J12" s="2">
        <v>0</v>
      </c>
      <c r="K12" s="2">
        <v>152.684</v>
      </c>
      <c r="L12" s="9">
        <f t="shared" si="0"/>
        <v>253.248</v>
      </c>
    </row>
    <row r="13" spans="1:12">
      <c r="A13" s="2" t="s">
        <v>77</v>
      </c>
      <c r="B13" s="2">
        <v>40.889</v>
      </c>
      <c r="C13" s="2">
        <v>52.735</v>
      </c>
      <c r="D13" s="2">
        <v>0.072</v>
      </c>
      <c r="E13" s="2">
        <v>0.151</v>
      </c>
      <c r="F13" s="2">
        <v>1.669</v>
      </c>
      <c r="G13" s="2">
        <v>0</v>
      </c>
      <c r="H13" s="2">
        <v>4.472</v>
      </c>
      <c r="I13" s="2">
        <v>23.9</v>
      </c>
      <c r="J13" s="2">
        <v>0.39</v>
      </c>
      <c r="K13" s="2">
        <v>473.42</v>
      </c>
      <c r="L13" s="9">
        <f t="shared" si="0"/>
        <v>597.698</v>
      </c>
    </row>
    <row r="14" spans="1:12">
      <c r="A14" s="2" t="s">
        <v>78</v>
      </c>
      <c r="B14" s="4">
        <f t="shared" ref="B14:K14" si="1">SUM(B2:B13)</f>
        <v>726.531</v>
      </c>
      <c r="C14" s="4">
        <f t="shared" si="1"/>
        <v>68.369</v>
      </c>
      <c r="D14" s="4">
        <f t="shared" si="1"/>
        <v>2.17</v>
      </c>
      <c r="E14" s="4">
        <f t="shared" si="1"/>
        <v>1.834</v>
      </c>
      <c r="F14" s="4">
        <f t="shared" si="1"/>
        <v>19.305</v>
      </c>
      <c r="G14" s="4">
        <f t="shared" si="1"/>
        <v>0.2196</v>
      </c>
      <c r="H14" s="4">
        <f t="shared" si="1"/>
        <v>54.082</v>
      </c>
      <c r="I14" s="4">
        <f t="shared" si="1"/>
        <v>108.29</v>
      </c>
      <c r="J14" s="4">
        <f t="shared" si="1"/>
        <v>2.322</v>
      </c>
      <c r="K14" s="4">
        <f t="shared" si="1"/>
        <v>1904.418</v>
      </c>
      <c r="L14" s="10">
        <f t="shared" si="0"/>
        <v>2887.5406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66</v>
      </c>
      <c r="B17" s="5">
        <v>21.741</v>
      </c>
      <c r="C17" s="6">
        <v>0.805</v>
      </c>
      <c r="D17" s="6">
        <v>0</v>
      </c>
      <c r="E17" s="6">
        <v>0</v>
      </c>
      <c r="F17" s="6">
        <v>1.122</v>
      </c>
      <c r="G17" s="6">
        <v>0.152</v>
      </c>
      <c r="H17" s="6">
        <v>0.974</v>
      </c>
      <c r="I17" s="6">
        <v>0.305</v>
      </c>
      <c r="J17" s="6">
        <v>0.333</v>
      </c>
      <c r="K17" s="6">
        <v>68.781</v>
      </c>
      <c r="L17" s="9">
        <f t="shared" ref="L17:L29" si="2">SUM(B17:K17)</f>
        <v>94.213</v>
      </c>
    </row>
    <row r="18" spans="1:12">
      <c r="A18" s="2" t="s">
        <v>67</v>
      </c>
      <c r="B18" s="5">
        <v>19.441</v>
      </c>
      <c r="C18" s="6">
        <v>1.2</v>
      </c>
      <c r="D18" s="6">
        <v>0.041</v>
      </c>
      <c r="E18" s="6">
        <v>0</v>
      </c>
      <c r="F18" s="6">
        <v>1.248</v>
      </c>
      <c r="G18" s="6">
        <v>0</v>
      </c>
      <c r="H18" s="6">
        <v>5.489</v>
      </c>
      <c r="I18" s="6">
        <v>1.75</v>
      </c>
      <c r="J18" s="6">
        <v>0.199</v>
      </c>
      <c r="K18" s="6">
        <v>86.706</v>
      </c>
      <c r="L18" s="9">
        <f t="shared" si="2"/>
        <v>116.074</v>
      </c>
    </row>
    <row r="19" spans="1:12">
      <c r="A19" s="2" t="s">
        <v>68</v>
      </c>
      <c r="B19" s="7">
        <v>54.101</v>
      </c>
      <c r="C19" s="6">
        <v>2.633</v>
      </c>
      <c r="D19" s="6">
        <v>1.291</v>
      </c>
      <c r="E19" s="6">
        <v>0</v>
      </c>
      <c r="F19" s="6">
        <v>1.685</v>
      </c>
      <c r="G19" s="6">
        <v>0</v>
      </c>
      <c r="H19" s="6">
        <v>7.636</v>
      </c>
      <c r="I19" s="6">
        <v>0.769</v>
      </c>
      <c r="J19" s="6">
        <v>0.162</v>
      </c>
      <c r="K19" s="6">
        <v>49.306</v>
      </c>
      <c r="L19" s="9">
        <f t="shared" si="2"/>
        <v>117.583</v>
      </c>
    </row>
    <row r="20" spans="1:12">
      <c r="A20" s="2" t="s">
        <v>69</v>
      </c>
      <c r="B20" s="5">
        <v>109.507</v>
      </c>
      <c r="C20" s="6">
        <v>1.784</v>
      </c>
      <c r="D20" s="6">
        <v>0.168</v>
      </c>
      <c r="E20" s="6">
        <v>0.749</v>
      </c>
      <c r="F20" s="6">
        <v>1.443</v>
      </c>
      <c r="G20" s="6">
        <v>0.045</v>
      </c>
      <c r="H20" s="6">
        <v>4.844</v>
      </c>
      <c r="I20" s="6">
        <v>0</v>
      </c>
      <c r="J20" s="6">
        <v>0</v>
      </c>
      <c r="K20" s="6">
        <v>22.589</v>
      </c>
      <c r="L20" s="9">
        <f t="shared" si="2"/>
        <v>141.129</v>
      </c>
    </row>
    <row r="21" spans="1:12">
      <c r="A21" s="2" t="s">
        <v>70</v>
      </c>
      <c r="B21" s="5">
        <v>109.309</v>
      </c>
      <c r="C21" s="6">
        <v>2.854</v>
      </c>
      <c r="D21" s="6">
        <v>0.014</v>
      </c>
      <c r="E21" s="6">
        <v>0</v>
      </c>
      <c r="F21" s="6">
        <v>2.177</v>
      </c>
      <c r="G21" s="6">
        <v>0</v>
      </c>
      <c r="H21" s="6">
        <v>5.863</v>
      </c>
      <c r="I21" s="6">
        <v>18.604</v>
      </c>
      <c r="J21" s="6">
        <v>0.323</v>
      </c>
      <c r="K21" s="6">
        <v>89.801</v>
      </c>
      <c r="L21" s="9">
        <f t="shared" si="2"/>
        <v>228.945</v>
      </c>
    </row>
    <row r="22" spans="1:12">
      <c r="A22" s="2" t="s">
        <v>71</v>
      </c>
      <c r="B22" s="5">
        <v>83.918</v>
      </c>
      <c r="C22" s="6">
        <v>0.916</v>
      </c>
      <c r="D22" s="6">
        <v>0.054</v>
      </c>
      <c r="E22" s="6">
        <v>0</v>
      </c>
      <c r="F22" s="6">
        <v>1.636</v>
      </c>
      <c r="G22" s="6">
        <v>0.0006</v>
      </c>
      <c r="H22" s="6">
        <v>2.732</v>
      </c>
      <c r="I22" s="6">
        <v>16.154</v>
      </c>
      <c r="J22" s="6">
        <v>0</v>
      </c>
      <c r="K22" s="6">
        <v>202.162</v>
      </c>
      <c r="L22" s="9">
        <f t="shared" si="2"/>
        <v>307.5726</v>
      </c>
    </row>
    <row r="23" spans="1:12">
      <c r="A23" s="2" t="s">
        <v>72</v>
      </c>
      <c r="B23" s="5">
        <v>79.694</v>
      </c>
      <c r="C23" s="6">
        <v>0.699</v>
      </c>
      <c r="D23" s="6">
        <v>0.089</v>
      </c>
      <c r="E23" s="6">
        <v>0.351</v>
      </c>
      <c r="F23" s="6">
        <v>1.634</v>
      </c>
      <c r="G23" s="6">
        <v>0</v>
      </c>
      <c r="H23" s="6">
        <v>4.738</v>
      </c>
      <c r="I23" s="6">
        <v>12.341</v>
      </c>
      <c r="J23" s="6">
        <v>0.176</v>
      </c>
      <c r="K23" s="6">
        <v>174.738</v>
      </c>
      <c r="L23" s="9">
        <f t="shared" si="2"/>
        <v>274.46</v>
      </c>
    </row>
    <row r="24" spans="1:12">
      <c r="A24" s="2" t="s">
        <v>73</v>
      </c>
      <c r="B24" s="5">
        <v>66.895</v>
      </c>
      <c r="C24" s="6">
        <v>0.466</v>
      </c>
      <c r="D24" s="6">
        <v>0.014</v>
      </c>
      <c r="E24" s="6">
        <v>0</v>
      </c>
      <c r="F24" s="6">
        <v>1.694</v>
      </c>
      <c r="G24" s="6">
        <v>0</v>
      </c>
      <c r="H24" s="6">
        <v>3.84</v>
      </c>
      <c r="I24" s="6">
        <v>18.316</v>
      </c>
      <c r="J24" s="6">
        <v>0</v>
      </c>
      <c r="K24" s="6">
        <v>220.809</v>
      </c>
      <c r="L24" s="9">
        <f t="shared" si="2"/>
        <v>312.034</v>
      </c>
    </row>
    <row r="25" spans="1:12">
      <c r="A25" s="2" t="s">
        <v>74</v>
      </c>
      <c r="B25" s="5">
        <v>32.96</v>
      </c>
      <c r="C25" s="6">
        <v>1.601</v>
      </c>
      <c r="D25" s="6">
        <v>0.378</v>
      </c>
      <c r="E25" s="6">
        <v>0.218</v>
      </c>
      <c r="F25" s="6">
        <v>1.512</v>
      </c>
      <c r="G25" s="6">
        <v>0</v>
      </c>
      <c r="H25" s="6">
        <v>5.668</v>
      </c>
      <c r="I25" s="6">
        <v>6.302</v>
      </c>
      <c r="J25" s="6">
        <v>0.425</v>
      </c>
      <c r="K25" s="6">
        <v>187.267</v>
      </c>
      <c r="L25" s="9">
        <f t="shared" si="2"/>
        <v>236.331</v>
      </c>
    </row>
    <row r="26" spans="1:12">
      <c r="A26" s="2" t="s">
        <v>75</v>
      </c>
      <c r="B26" s="5">
        <v>38.97</v>
      </c>
      <c r="C26" s="6">
        <v>1.773</v>
      </c>
      <c r="D26" s="6">
        <v>0.027</v>
      </c>
      <c r="E26" s="6">
        <v>0</v>
      </c>
      <c r="F26" s="6">
        <v>1.722</v>
      </c>
      <c r="G26" s="6">
        <v>0</v>
      </c>
      <c r="H26" s="6">
        <v>2.783</v>
      </c>
      <c r="I26" s="6">
        <v>3.887</v>
      </c>
      <c r="J26" s="6">
        <v>0.314</v>
      </c>
      <c r="K26" s="6">
        <v>188.644</v>
      </c>
      <c r="L26" s="9">
        <f t="shared" si="2"/>
        <v>238.12</v>
      </c>
    </row>
    <row r="27" spans="1:12">
      <c r="A27" s="2" t="s">
        <v>76</v>
      </c>
      <c r="B27" s="5">
        <v>77.305</v>
      </c>
      <c r="C27" s="6">
        <v>0.903</v>
      </c>
      <c r="D27" s="6">
        <v>0.022</v>
      </c>
      <c r="E27" s="6">
        <v>0.365</v>
      </c>
      <c r="F27" s="6">
        <v>1.948</v>
      </c>
      <c r="G27" s="6">
        <v>0.022</v>
      </c>
      <c r="H27" s="6">
        <v>5.043</v>
      </c>
      <c r="I27" s="6">
        <v>8.976</v>
      </c>
      <c r="J27" s="6">
        <v>0</v>
      </c>
      <c r="K27" s="6">
        <v>190.429</v>
      </c>
      <c r="L27" s="9">
        <f t="shared" si="2"/>
        <v>285.013</v>
      </c>
    </row>
    <row r="28" spans="1:12">
      <c r="A28" s="2" t="s">
        <v>77</v>
      </c>
      <c r="B28" s="5">
        <v>32.69</v>
      </c>
      <c r="C28" s="6">
        <v>52.735</v>
      </c>
      <c r="D28" s="6">
        <v>0.072</v>
      </c>
      <c r="E28" s="6">
        <v>0.151</v>
      </c>
      <c r="F28" s="6">
        <v>1.484</v>
      </c>
      <c r="G28" s="6">
        <v>0</v>
      </c>
      <c r="H28" s="6">
        <v>4.472</v>
      </c>
      <c r="I28" s="6">
        <v>20.886</v>
      </c>
      <c r="J28" s="6">
        <v>0.39</v>
      </c>
      <c r="K28" s="6">
        <v>415.866</v>
      </c>
      <c r="L28" s="9">
        <f t="shared" si="2"/>
        <v>528.746</v>
      </c>
    </row>
    <row r="29" spans="1:12">
      <c r="A29" s="2" t="s">
        <v>78</v>
      </c>
      <c r="B29" s="8">
        <f t="shared" ref="B29:K29" si="3">SUM(B17:B28)</f>
        <v>726.531</v>
      </c>
      <c r="C29" s="8">
        <f t="shared" si="3"/>
        <v>68.369</v>
      </c>
      <c r="D29" s="8">
        <f t="shared" si="3"/>
        <v>2.17</v>
      </c>
      <c r="E29" s="8">
        <f t="shared" si="3"/>
        <v>1.834</v>
      </c>
      <c r="F29" s="8">
        <f t="shared" si="3"/>
        <v>19.305</v>
      </c>
      <c r="G29" s="8">
        <f t="shared" si="3"/>
        <v>0.2196</v>
      </c>
      <c r="H29" s="8">
        <f t="shared" si="3"/>
        <v>54.082</v>
      </c>
      <c r="I29" s="8">
        <f t="shared" si="3"/>
        <v>108.29</v>
      </c>
      <c r="J29" s="8">
        <f t="shared" si="3"/>
        <v>2.322</v>
      </c>
      <c r="K29" s="8">
        <f t="shared" si="3"/>
        <v>1897.098</v>
      </c>
      <c r="L29" s="10">
        <f t="shared" si="2"/>
        <v>2880.2206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N10" sqref="N10"/>
    </sheetView>
  </sheetViews>
  <sheetFormatPr defaultColWidth="9" defaultRowHeight="13.5"/>
  <cols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79</v>
      </c>
      <c r="B2" s="2">
        <v>50.271</v>
      </c>
      <c r="C2" s="2">
        <v>147.038</v>
      </c>
      <c r="D2" s="3">
        <v>0</v>
      </c>
      <c r="E2" s="2">
        <v>0</v>
      </c>
      <c r="F2" s="2">
        <v>2.004</v>
      </c>
      <c r="G2" s="2">
        <v>0</v>
      </c>
      <c r="H2" s="2">
        <v>5.165</v>
      </c>
      <c r="I2" s="2">
        <v>7.684</v>
      </c>
      <c r="J2" s="2">
        <v>0</v>
      </c>
      <c r="K2" s="2">
        <v>428.514</v>
      </c>
      <c r="L2" s="9">
        <f t="shared" ref="L2:L13" si="0">SUM(B2:K2)</f>
        <v>640.676</v>
      </c>
    </row>
    <row r="3" spans="1:12">
      <c r="A3" s="2" t="s">
        <v>80</v>
      </c>
      <c r="B3" s="2">
        <v>65.964</v>
      </c>
      <c r="C3" s="2">
        <v>1.76</v>
      </c>
      <c r="D3" s="2">
        <v>0.326</v>
      </c>
      <c r="E3" s="2">
        <v>0</v>
      </c>
      <c r="F3" s="2">
        <v>2.413</v>
      </c>
      <c r="G3" s="2">
        <v>0</v>
      </c>
      <c r="H3" s="2">
        <v>6.939</v>
      </c>
      <c r="I3" s="2">
        <v>12.721</v>
      </c>
      <c r="J3" s="2">
        <v>0</v>
      </c>
      <c r="K3" s="2">
        <v>213.59</v>
      </c>
      <c r="L3" s="9">
        <f t="shared" si="0"/>
        <v>303.713</v>
      </c>
    </row>
    <row r="4" spans="1:12">
      <c r="A4" s="2" t="s">
        <v>81</v>
      </c>
      <c r="B4" s="2">
        <v>85</v>
      </c>
      <c r="C4" s="2">
        <v>0.709</v>
      </c>
      <c r="D4" s="2">
        <v>0</v>
      </c>
      <c r="E4" s="2">
        <v>1.576</v>
      </c>
      <c r="F4" s="2">
        <v>2.068</v>
      </c>
      <c r="G4" s="2">
        <v>0</v>
      </c>
      <c r="H4" s="2">
        <v>7.833</v>
      </c>
      <c r="I4" s="2">
        <v>9.492</v>
      </c>
      <c r="J4" s="2">
        <v>0.381</v>
      </c>
      <c r="K4" s="2">
        <v>236.496</v>
      </c>
      <c r="L4" s="9">
        <f t="shared" si="0"/>
        <v>343.555</v>
      </c>
    </row>
    <row r="5" spans="1:12">
      <c r="A5" s="2" t="s">
        <v>82</v>
      </c>
      <c r="B5" s="2">
        <v>84.956</v>
      </c>
      <c r="C5" s="2">
        <v>0.622</v>
      </c>
      <c r="D5" s="2">
        <v>0.022</v>
      </c>
      <c r="E5" s="2">
        <v>0</v>
      </c>
      <c r="F5" s="2">
        <v>1.905</v>
      </c>
      <c r="G5" s="2">
        <v>0</v>
      </c>
      <c r="H5" s="2">
        <v>7.892</v>
      </c>
      <c r="I5" s="2">
        <v>29.187</v>
      </c>
      <c r="J5" s="2">
        <v>0.305</v>
      </c>
      <c r="K5" s="2">
        <v>218.532</v>
      </c>
      <c r="L5" s="9">
        <f t="shared" si="0"/>
        <v>343.421</v>
      </c>
    </row>
    <row r="6" spans="1:12">
      <c r="A6" s="2" t="s">
        <v>83</v>
      </c>
      <c r="B6" s="2">
        <v>59.217</v>
      </c>
      <c r="C6" s="2">
        <v>0.278</v>
      </c>
      <c r="D6" s="2">
        <v>0.062</v>
      </c>
      <c r="E6" s="2">
        <v>0</v>
      </c>
      <c r="F6" s="2">
        <v>2.059</v>
      </c>
      <c r="G6" s="2">
        <v>0</v>
      </c>
      <c r="H6" s="2">
        <v>8.422</v>
      </c>
      <c r="I6" s="2">
        <v>18.863</v>
      </c>
      <c r="J6" s="2">
        <v>0</v>
      </c>
      <c r="K6" s="2">
        <v>309.03</v>
      </c>
      <c r="L6" s="9">
        <f t="shared" si="0"/>
        <v>397.931</v>
      </c>
    </row>
    <row r="7" spans="1:12">
      <c r="A7" s="2" t="s">
        <v>84</v>
      </c>
      <c r="B7" s="2">
        <v>55.248</v>
      </c>
      <c r="C7" s="2">
        <v>0</v>
      </c>
      <c r="D7" s="2">
        <v>0.349</v>
      </c>
      <c r="E7" s="2">
        <v>0</v>
      </c>
      <c r="F7" s="2">
        <v>1.704</v>
      </c>
      <c r="G7" s="2">
        <v>0</v>
      </c>
      <c r="H7" s="2">
        <v>2.572</v>
      </c>
      <c r="I7" s="2">
        <v>10.821</v>
      </c>
      <c r="J7" s="2">
        <v>0</v>
      </c>
      <c r="K7" s="2">
        <v>319.039</v>
      </c>
      <c r="L7" s="9">
        <f t="shared" si="0"/>
        <v>389.733</v>
      </c>
    </row>
    <row r="8" spans="1:12">
      <c r="A8" s="2" t="s">
        <v>85</v>
      </c>
      <c r="B8" s="2">
        <v>35.628</v>
      </c>
      <c r="C8" s="2">
        <v>0.299</v>
      </c>
      <c r="D8" s="2">
        <v>0.066</v>
      </c>
      <c r="E8" s="2">
        <v>0</v>
      </c>
      <c r="F8" s="2">
        <v>1.382</v>
      </c>
      <c r="G8" s="2">
        <v>0</v>
      </c>
      <c r="H8" s="2">
        <v>2.316</v>
      </c>
      <c r="I8" s="2">
        <v>19.91</v>
      </c>
      <c r="J8" s="2">
        <v>0.329</v>
      </c>
      <c r="K8" s="2">
        <v>397.667</v>
      </c>
      <c r="L8" s="9">
        <f t="shared" si="0"/>
        <v>457.597</v>
      </c>
    </row>
    <row r="9" spans="1:12">
      <c r="A9" s="2" t="s">
        <v>86</v>
      </c>
      <c r="B9" s="2">
        <v>25.795</v>
      </c>
      <c r="C9" s="2">
        <v>0.412</v>
      </c>
      <c r="D9" s="2">
        <v>0.493</v>
      </c>
      <c r="E9" s="2">
        <v>0.437</v>
      </c>
      <c r="F9" s="2">
        <v>1.391</v>
      </c>
      <c r="G9" s="2">
        <v>0</v>
      </c>
      <c r="H9" s="2">
        <v>1.107</v>
      </c>
      <c r="I9" s="2">
        <v>16.643</v>
      </c>
      <c r="J9" s="2">
        <v>0.127</v>
      </c>
      <c r="K9" s="2">
        <v>220.147</v>
      </c>
      <c r="L9" s="9">
        <f t="shared" si="0"/>
        <v>266.552</v>
      </c>
    </row>
    <row r="10" spans="1:12">
      <c r="A10" s="2" t="s">
        <v>87</v>
      </c>
      <c r="B10" s="2">
        <v>9.223</v>
      </c>
      <c r="C10" s="2">
        <v>0</v>
      </c>
      <c r="D10" s="2">
        <v>0</v>
      </c>
      <c r="E10" s="2">
        <v>0</v>
      </c>
      <c r="F10" s="2">
        <v>1.135</v>
      </c>
      <c r="G10" s="2">
        <v>0.017</v>
      </c>
      <c r="H10" s="2">
        <v>2.711</v>
      </c>
      <c r="I10" s="2">
        <v>1.882</v>
      </c>
      <c r="J10" s="2">
        <v>0.19</v>
      </c>
      <c r="K10" s="2">
        <v>226.459</v>
      </c>
      <c r="L10" s="9">
        <f t="shared" si="0"/>
        <v>241.617</v>
      </c>
    </row>
    <row r="11" spans="1:12">
      <c r="A11" s="2" t="s">
        <v>88</v>
      </c>
      <c r="B11" s="2">
        <v>5.103</v>
      </c>
      <c r="C11" s="2">
        <v>0.513</v>
      </c>
      <c r="D11" s="2">
        <v>0.012</v>
      </c>
      <c r="E11" s="2">
        <v>0</v>
      </c>
      <c r="F11" s="2">
        <v>1.211</v>
      </c>
      <c r="G11" s="2">
        <v>0</v>
      </c>
      <c r="H11" s="2">
        <v>1.529</v>
      </c>
      <c r="I11" s="2">
        <v>0</v>
      </c>
      <c r="J11" s="2">
        <v>0</v>
      </c>
      <c r="K11" s="2">
        <v>204.943</v>
      </c>
      <c r="L11" s="9">
        <f t="shared" si="0"/>
        <v>213.311</v>
      </c>
    </row>
    <row r="12" spans="1:12">
      <c r="A12" s="2" t="s">
        <v>89</v>
      </c>
      <c r="B12" s="2">
        <v>77.656</v>
      </c>
      <c r="C12" s="2">
        <v>0</v>
      </c>
      <c r="D12" s="2">
        <v>0</v>
      </c>
      <c r="E12" s="2">
        <v>0</v>
      </c>
      <c r="F12" s="2">
        <v>2.02</v>
      </c>
      <c r="G12" s="2">
        <v>0</v>
      </c>
      <c r="H12" s="2">
        <v>3.461</v>
      </c>
      <c r="I12" s="2">
        <v>13.058</v>
      </c>
      <c r="J12" s="2">
        <v>0.357</v>
      </c>
      <c r="K12" s="2">
        <v>337.564</v>
      </c>
      <c r="L12" s="9">
        <f t="shared" si="0"/>
        <v>434.116</v>
      </c>
    </row>
    <row r="13" spans="1:12">
      <c r="A13" s="2" t="s">
        <v>90</v>
      </c>
      <c r="B13" s="2">
        <v>64.902</v>
      </c>
      <c r="C13" s="2">
        <v>0</v>
      </c>
      <c r="D13" s="2">
        <v>0.069</v>
      </c>
      <c r="E13" s="2">
        <v>0.208</v>
      </c>
      <c r="F13" s="2">
        <v>1.754</v>
      </c>
      <c r="G13" s="2">
        <v>0</v>
      </c>
      <c r="H13" s="2">
        <v>2.707</v>
      </c>
      <c r="I13" s="2">
        <v>20.626</v>
      </c>
      <c r="J13" s="2">
        <v>0.366</v>
      </c>
      <c r="K13" s="2">
        <v>307.999</v>
      </c>
      <c r="L13" s="9">
        <f t="shared" si="0"/>
        <v>398.631</v>
      </c>
    </row>
    <row r="14" spans="1:12">
      <c r="A14" s="2" t="s">
        <v>91</v>
      </c>
      <c r="B14" s="4">
        <f t="shared" ref="B14:L14" si="1">SUM(B2:B13)</f>
        <v>618.963</v>
      </c>
      <c r="C14" s="4">
        <f t="shared" si="1"/>
        <v>151.631</v>
      </c>
      <c r="D14" s="4">
        <f t="shared" si="1"/>
        <v>1.399</v>
      </c>
      <c r="E14" s="4">
        <f t="shared" si="1"/>
        <v>2.221</v>
      </c>
      <c r="F14" s="4">
        <f t="shared" si="1"/>
        <v>21.046</v>
      </c>
      <c r="G14" s="4">
        <f t="shared" si="1"/>
        <v>0.017</v>
      </c>
      <c r="H14" s="4">
        <f t="shared" si="1"/>
        <v>52.654</v>
      </c>
      <c r="I14" s="4">
        <f t="shared" si="1"/>
        <v>160.887</v>
      </c>
      <c r="J14" s="4">
        <f t="shared" si="1"/>
        <v>2.055</v>
      </c>
      <c r="K14" s="4">
        <f t="shared" si="1"/>
        <v>3419.98</v>
      </c>
      <c r="L14" s="10">
        <f t="shared" si="1"/>
        <v>4430.853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79</v>
      </c>
      <c r="B17" s="5">
        <v>59.328</v>
      </c>
      <c r="C17" s="6">
        <v>147.616</v>
      </c>
      <c r="D17" s="6">
        <v>0</v>
      </c>
      <c r="E17" s="6">
        <v>0</v>
      </c>
      <c r="F17" s="6">
        <v>2.448</v>
      </c>
      <c r="G17" s="6">
        <v>0</v>
      </c>
      <c r="H17" s="6">
        <v>8.848</v>
      </c>
      <c r="I17" s="6">
        <v>9.534</v>
      </c>
      <c r="J17" s="6">
        <v>0</v>
      </c>
      <c r="K17" s="6">
        <v>462.09</v>
      </c>
      <c r="L17" s="9">
        <f t="shared" ref="L17:L29" si="2">SUM(B17:K17)</f>
        <v>689.864</v>
      </c>
    </row>
    <row r="18" spans="1:12">
      <c r="A18" s="2" t="s">
        <v>80</v>
      </c>
      <c r="B18" s="5">
        <v>61.848</v>
      </c>
      <c r="C18" s="6">
        <v>1.182</v>
      </c>
      <c r="D18" s="6">
        <v>0.326</v>
      </c>
      <c r="E18" s="6">
        <v>0</v>
      </c>
      <c r="F18" s="6">
        <v>2.026</v>
      </c>
      <c r="G18" s="6">
        <v>0</v>
      </c>
      <c r="H18" s="6">
        <v>3.256</v>
      </c>
      <c r="I18" s="6">
        <v>13.235</v>
      </c>
      <c r="J18" s="6">
        <v>0</v>
      </c>
      <c r="K18" s="6">
        <v>222.572</v>
      </c>
      <c r="L18" s="9">
        <f t="shared" si="2"/>
        <v>304.445</v>
      </c>
    </row>
    <row r="19" spans="1:12">
      <c r="A19" s="2" t="s">
        <v>81</v>
      </c>
      <c r="B19" s="7">
        <v>90.005</v>
      </c>
      <c r="C19" s="6">
        <v>0.709</v>
      </c>
      <c r="D19" s="6">
        <v>0</v>
      </c>
      <c r="E19" s="6">
        <v>1.576</v>
      </c>
      <c r="F19" s="6">
        <v>2.242</v>
      </c>
      <c r="G19" s="6">
        <v>0</v>
      </c>
      <c r="H19" s="6">
        <v>9.839</v>
      </c>
      <c r="I19" s="6">
        <v>16.253</v>
      </c>
      <c r="J19" s="6">
        <v>0.381</v>
      </c>
      <c r="K19" s="6">
        <v>236.704</v>
      </c>
      <c r="L19" s="9">
        <f t="shared" si="2"/>
        <v>357.709</v>
      </c>
    </row>
    <row r="20" spans="1:12">
      <c r="A20" s="2" t="s">
        <v>82</v>
      </c>
      <c r="B20" s="5">
        <v>80.349</v>
      </c>
      <c r="C20" s="6">
        <v>0.622</v>
      </c>
      <c r="D20" s="6">
        <v>0.022</v>
      </c>
      <c r="E20" s="6">
        <v>0</v>
      </c>
      <c r="F20" s="6">
        <v>1.805</v>
      </c>
      <c r="G20" s="6">
        <v>0</v>
      </c>
      <c r="H20" s="6">
        <v>8.893</v>
      </c>
      <c r="I20" s="6">
        <v>20.062</v>
      </c>
      <c r="J20" s="6">
        <v>0.305</v>
      </c>
      <c r="K20" s="6">
        <v>227.675</v>
      </c>
      <c r="L20" s="9">
        <f t="shared" si="2"/>
        <v>339.733</v>
      </c>
    </row>
    <row r="21" spans="1:12">
      <c r="A21" s="2" t="s">
        <v>83</v>
      </c>
      <c r="B21" s="5">
        <v>56.69</v>
      </c>
      <c r="C21" s="6">
        <v>0.278</v>
      </c>
      <c r="D21" s="6">
        <v>0.062</v>
      </c>
      <c r="E21" s="6">
        <v>0</v>
      </c>
      <c r="F21" s="6">
        <v>2.04</v>
      </c>
      <c r="G21" s="6">
        <v>0</v>
      </c>
      <c r="H21" s="6">
        <v>6.465</v>
      </c>
      <c r="I21" s="6">
        <v>19.656</v>
      </c>
      <c r="J21" s="6">
        <v>0</v>
      </c>
      <c r="K21" s="6">
        <v>297.346</v>
      </c>
      <c r="L21" s="9">
        <f t="shared" si="2"/>
        <v>382.537</v>
      </c>
    </row>
    <row r="22" spans="1:12">
      <c r="A22" s="2" t="s">
        <v>84</v>
      </c>
      <c r="B22" s="5">
        <v>57.563</v>
      </c>
      <c r="C22" s="6">
        <v>0</v>
      </c>
      <c r="D22" s="6">
        <v>0.349</v>
      </c>
      <c r="E22" s="6">
        <v>0</v>
      </c>
      <c r="F22" s="6">
        <v>1.746</v>
      </c>
      <c r="G22" s="6">
        <v>0</v>
      </c>
      <c r="H22" s="6">
        <v>1.522</v>
      </c>
      <c r="I22" s="6">
        <v>13.249</v>
      </c>
      <c r="J22" s="6">
        <v>0.329</v>
      </c>
      <c r="K22" s="6">
        <v>387.881</v>
      </c>
      <c r="L22" s="9">
        <f t="shared" si="2"/>
        <v>462.639</v>
      </c>
    </row>
    <row r="23" spans="1:12">
      <c r="A23" s="2" t="s">
        <v>85</v>
      </c>
      <c r="B23" s="5">
        <v>37.646</v>
      </c>
      <c r="C23" s="6">
        <v>0.299</v>
      </c>
      <c r="D23" s="6">
        <v>0.511</v>
      </c>
      <c r="E23" s="6">
        <v>0</v>
      </c>
      <c r="F23" s="6">
        <v>1.45</v>
      </c>
      <c r="G23" s="6">
        <v>0</v>
      </c>
      <c r="H23" s="6">
        <v>2.809</v>
      </c>
      <c r="I23" s="6">
        <v>25.154</v>
      </c>
      <c r="J23" s="6">
        <v>0</v>
      </c>
      <c r="K23" s="6">
        <v>377.088</v>
      </c>
      <c r="L23" s="9">
        <f t="shared" si="2"/>
        <v>444.957</v>
      </c>
    </row>
    <row r="24" spans="1:12">
      <c r="A24" s="2" t="s">
        <v>86</v>
      </c>
      <c r="B24" s="5">
        <v>18.65</v>
      </c>
      <c r="C24" s="6">
        <v>0.412</v>
      </c>
      <c r="D24" s="6">
        <v>0.048</v>
      </c>
      <c r="E24" s="6">
        <v>0.437</v>
      </c>
      <c r="F24" s="6">
        <v>1.226</v>
      </c>
      <c r="G24" s="6">
        <v>0</v>
      </c>
      <c r="H24" s="6">
        <v>0.614</v>
      </c>
      <c r="I24" s="6">
        <v>8.178</v>
      </c>
      <c r="J24" s="6">
        <v>0.317</v>
      </c>
      <c r="K24" s="6">
        <v>219.831</v>
      </c>
      <c r="L24" s="9">
        <f t="shared" si="2"/>
        <v>249.713</v>
      </c>
    </row>
    <row r="25" spans="1:12">
      <c r="A25" s="2" t="s">
        <v>87</v>
      </c>
      <c r="B25" s="5">
        <v>10.051</v>
      </c>
      <c r="C25" s="6">
        <v>0</v>
      </c>
      <c r="D25" s="6">
        <v>0</v>
      </c>
      <c r="E25" s="6">
        <v>0</v>
      </c>
      <c r="F25" s="6">
        <v>1.328</v>
      </c>
      <c r="G25" s="6">
        <v>0.017</v>
      </c>
      <c r="H25" s="6">
        <v>2.711</v>
      </c>
      <c r="I25" s="6">
        <v>4.143</v>
      </c>
      <c r="J25" s="6">
        <v>0</v>
      </c>
      <c r="K25" s="6">
        <v>215.547</v>
      </c>
      <c r="L25" s="9">
        <f t="shared" si="2"/>
        <v>233.797</v>
      </c>
    </row>
    <row r="26" spans="1:12">
      <c r="A26" s="2" t="s">
        <v>88</v>
      </c>
      <c r="B26" s="5">
        <v>54.726</v>
      </c>
      <c r="C26" s="6">
        <v>0.513</v>
      </c>
      <c r="D26" s="6">
        <v>0.012</v>
      </c>
      <c r="E26" s="6">
        <v>0</v>
      </c>
      <c r="F26" s="6">
        <v>1.643</v>
      </c>
      <c r="G26" s="6">
        <v>0</v>
      </c>
      <c r="H26" s="6">
        <v>2.417</v>
      </c>
      <c r="I26" s="6">
        <v>4.828</v>
      </c>
      <c r="J26" s="6">
        <v>0.357</v>
      </c>
      <c r="K26" s="6">
        <v>172.031</v>
      </c>
      <c r="L26" s="9">
        <f t="shared" si="2"/>
        <v>236.527</v>
      </c>
    </row>
    <row r="27" spans="1:12">
      <c r="A27" s="2" t="s">
        <v>89</v>
      </c>
      <c r="B27" s="5">
        <v>44.833</v>
      </c>
      <c r="C27" s="6">
        <v>0</v>
      </c>
      <c r="D27" s="6">
        <v>0.021</v>
      </c>
      <c r="E27" s="6">
        <v>0</v>
      </c>
      <c r="F27" s="6">
        <v>1.743</v>
      </c>
      <c r="G27" s="6">
        <v>0</v>
      </c>
      <c r="H27" s="6">
        <v>3.694</v>
      </c>
      <c r="I27" s="6">
        <v>13.775</v>
      </c>
      <c r="J27" s="6">
        <v>0</v>
      </c>
      <c r="K27" s="6">
        <v>344.509</v>
      </c>
      <c r="L27" s="9">
        <f t="shared" si="2"/>
        <v>408.575</v>
      </c>
    </row>
    <row r="28" spans="1:12">
      <c r="A28" s="2" t="s">
        <v>90</v>
      </c>
      <c r="B28" s="5">
        <v>47.274</v>
      </c>
      <c r="C28" s="6">
        <v>0</v>
      </c>
      <c r="D28" s="6">
        <v>0.048</v>
      </c>
      <c r="E28" s="6">
        <v>0.208</v>
      </c>
      <c r="F28" s="6">
        <v>1.349</v>
      </c>
      <c r="G28" s="6">
        <v>0</v>
      </c>
      <c r="H28" s="6">
        <v>1.586</v>
      </c>
      <c r="I28" s="6">
        <v>12.82</v>
      </c>
      <c r="J28" s="6">
        <v>0.366</v>
      </c>
      <c r="K28" s="6">
        <v>256.706</v>
      </c>
      <c r="L28" s="9">
        <f t="shared" si="2"/>
        <v>320.357</v>
      </c>
    </row>
    <row r="29" spans="1:12">
      <c r="A29" s="2" t="s">
        <v>91</v>
      </c>
      <c r="B29" s="8">
        <f t="shared" ref="B29:K29" si="3">SUM(B17:B28)</f>
        <v>618.963</v>
      </c>
      <c r="C29" s="8">
        <f t="shared" si="3"/>
        <v>151.631</v>
      </c>
      <c r="D29" s="8">
        <f t="shared" si="3"/>
        <v>1.399</v>
      </c>
      <c r="E29" s="8">
        <f t="shared" si="3"/>
        <v>2.221</v>
      </c>
      <c r="F29" s="8">
        <f t="shared" si="3"/>
        <v>21.046</v>
      </c>
      <c r="G29" s="8">
        <f t="shared" si="3"/>
        <v>0.017</v>
      </c>
      <c r="H29" s="8">
        <f t="shared" si="3"/>
        <v>52.654</v>
      </c>
      <c r="I29" s="8">
        <f t="shared" si="3"/>
        <v>160.887</v>
      </c>
      <c r="J29" s="8">
        <f t="shared" si="3"/>
        <v>2.055</v>
      </c>
      <c r="K29" s="8">
        <f t="shared" si="3"/>
        <v>3419.98</v>
      </c>
      <c r="L29" s="10">
        <f t="shared" si="2"/>
        <v>4430.853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Q19" sqref="Q19"/>
    </sheetView>
  </sheetViews>
  <sheetFormatPr defaultColWidth="9" defaultRowHeight="13.5"/>
  <cols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92</v>
      </c>
      <c r="B2" s="2">
        <v>14.287</v>
      </c>
      <c r="C2" s="2">
        <v>0</v>
      </c>
      <c r="D2" s="3">
        <v>0</v>
      </c>
      <c r="E2" s="2">
        <v>0</v>
      </c>
      <c r="F2" s="2">
        <v>1.162</v>
      </c>
      <c r="G2" s="2">
        <v>0</v>
      </c>
      <c r="H2" s="2">
        <v>1.35</v>
      </c>
      <c r="I2" s="2">
        <v>14.721</v>
      </c>
      <c r="J2" s="2">
        <v>0</v>
      </c>
      <c r="K2" s="2">
        <v>239.588</v>
      </c>
      <c r="L2" s="9">
        <v>271.108</v>
      </c>
    </row>
    <row r="3" spans="1:12">
      <c r="A3" s="2" t="s">
        <v>93</v>
      </c>
      <c r="B3" s="2">
        <v>62.094</v>
      </c>
      <c r="C3" s="2">
        <v>0.244</v>
      </c>
      <c r="D3" s="2">
        <v>0.289</v>
      </c>
      <c r="E3" s="2">
        <v>0.558</v>
      </c>
      <c r="F3" s="2">
        <v>1.128</v>
      </c>
      <c r="G3" s="2">
        <v>0</v>
      </c>
      <c r="H3" s="2">
        <v>1.584</v>
      </c>
      <c r="I3" s="2">
        <v>13.387</v>
      </c>
      <c r="J3" s="2">
        <v>0</v>
      </c>
      <c r="K3" s="2">
        <v>125.22</v>
      </c>
      <c r="L3" s="9">
        <v>204.504</v>
      </c>
    </row>
    <row r="4" spans="1:12">
      <c r="A4" s="2" t="s">
        <v>94</v>
      </c>
      <c r="B4" s="2">
        <v>76.705</v>
      </c>
      <c r="C4" s="2">
        <v>2.589</v>
      </c>
      <c r="D4" s="2">
        <v>0</v>
      </c>
      <c r="E4" s="2">
        <v>0.256</v>
      </c>
      <c r="F4" s="2">
        <v>1.461</v>
      </c>
      <c r="G4" s="2">
        <v>0</v>
      </c>
      <c r="H4" s="2">
        <v>6.441</v>
      </c>
      <c r="I4" s="2">
        <v>0</v>
      </c>
      <c r="J4" s="2">
        <v>0</v>
      </c>
      <c r="K4" s="2">
        <v>386.282</v>
      </c>
      <c r="L4" s="9">
        <v>473.734</v>
      </c>
    </row>
    <row r="5" spans="1:12">
      <c r="A5" s="2" t="s">
        <v>95</v>
      </c>
      <c r="B5" s="2">
        <v>60.778</v>
      </c>
      <c r="C5" s="2">
        <v>0</v>
      </c>
      <c r="D5" s="2">
        <v>0</v>
      </c>
      <c r="E5" s="2">
        <v>0</v>
      </c>
      <c r="F5" s="2">
        <v>1.257</v>
      </c>
      <c r="G5" s="2">
        <v>0</v>
      </c>
      <c r="H5" s="2">
        <v>2.976</v>
      </c>
      <c r="I5" s="2">
        <v>11.508</v>
      </c>
      <c r="J5" s="2">
        <v>0</v>
      </c>
      <c r="K5" s="2">
        <v>200.992</v>
      </c>
      <c r="L5" s="9">
        <v>277.511</v>
      </c>
    </row>
    <row r="6" spans="1:12">
      <c r="A6" s="2" t="s">
        <v>96</v>
      </c>
      <c r="B6" s="2">
        <v>59.811</v>
      </c>
      <c r="C6" s="2">
        <v>0.311</v>
      </c>
      <c r="D6" s="2">
        <v>0.84</v>
      </c>
      <c r="E6" s="2">
        <v>0</v>
      </c>
      <c r="F6" s="2">
        <v>1.367</v>
      </c>
      <c r="G6" s="2">
        <v>0</v>
      </c>
      <c r="H6" s="2">
        <v>1.966</v>
      </c>
      <c r="I6" s="2">
        <v>11.72</v>
      </c>
      <c r="J6" s="2">
        <v>0</v>
      </c>
      <c r="K6" s="2">
        <v>306.67</v>
      </c>
      <c r="L6" s="9">
        <v>382.685</v>
      </c>
    </row>
    <row r="7" spans="1:12">
      <c r="A7" s="2" t="s">
        <v>97</v>
      </c>
      <c r="B7" s="2">
        <v>35.331</v>
      </c>
      <c r="C7" s="2">
        <v>0.467</v>
      </c>
      <c r="D7" s="2">
        <v>0</v>
      </c>
      <c r="E7" s="2">
        <v>0.125</v>
      </c>
      <c r="F7" s="2">
        <v>1.066</v>
      </c>
      <c r="G7" s="2">
        <v>0</v>
      </c>
      <c r="H7" s="2">
        <v>2.119</v>
      </c>
      <c r="I7" s="2">
        <v>0</v>
      </c>
      <c r="J7" s="2">
        <v>0</v>
      </c>
      <c r="K7" s="2">
        <v>196.463</v>
      </c>
      <c r="L7" s="9">
        <v>235.571</v>
      </c>
    </row>
    <row r="8" spans="1:12">
      <c r="A8" s="2" t="s">
        <v>98</v>
      </c>
      <c r="B8" s="2">
        <v>60.334</v>
      </c>
      <c r="C8" s="2">
        <v>0</v>
      </c>
      <c r="D8" s="2">
        <v>0.214</v>
      </c>
      <c r="E8" s="2">
        <v>0.157</v>
      </c>
      <c r="F8" s="2">
        <v>1.379</v>
      </c>
      <c r="G8" s="2">
        <v>0</v>
      </c>
      <c r="H8" s="2">
        <v>2.23</v>
      </c>
      <c r="I8" s="2">
        <v>8.399</v>
      </c>
      <c r="J8" s="2">
        <v>0</v>
      </c>
      <c r="K8" s="2">
        <v>243.682</v>
      </c>
      <c r="L8" s="9">
        <v>316.395</v>
      </c>
    </row>
    <row r="9" spans="1:12">
      <c r="A9" s="2" t="s">
        <v>99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13.036</v>
      </c>
      <c r="J9" s="2">
        <v>0</v>
      </c>
      <c r="K9" s="2">
        <v>206.487</v>
      </c>
      <c r="L9" s="9">
        <v>219.523</v>
      </c>
    </row>
    <row r="10" spans="1:12">
      <c r="A10" s="2" t="s">
        <v>100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9"/>
    </row>
    <row r="11" spans="1:12">
      <c r="A11" s="2" t="s">
        <v>101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9"/>
    </row>
    <row r="12" spans="1:12">
      <c r="A12" s="2" t="s">
        <v>102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9"/>
    </row>
    <row r="13" spans="1:12">
      <c r="A13" s="2" t="s">
        <v>103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9"/>
    </row>
    <row r="14" spans="1:12">
      <c r="A14" s="2" t="s">
        <v>104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10"/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92</v>
      </c>
      <c r="B17" s="5">
        <v>50.174</v>
      </c>
      <c r="C17" s="6">
        <v>0.244</v>
      </c>
      <c r="D17" s="6">
        <v>0.289</v>
      </c>
      <c r="E17" s="6">
        <v>0.558</v>
      </c>
      <c r="F17" s="6">
        <v>1.656</v>
      </c>
      <c r="G17" s="6">
        <v>0</v>
      </c>
      <c r="H17" s="6">
        <v>1.727</v>
      </c>
      <c r="I17" s="6">
        <v>15.564</v>
      </c>
      <c r="J17" s="6">
        <v>0</v>
      </c>
      <c r="K17" s="6">
        <v>262.427</v>
      </c>
      <c r="L17" s="9">
        <v>332.639</v>
      </c>
    </row>
    <row r="18" spans="1:12">
      <c r="A18" s="2" t="s">
        <v>93</v>
      </c>
      <c r="B18" s="5">
        <v>37.526</v>
      </c>
      <c r="C18" s="6">
        <v>0</v>
      </c>
      <c r="D18" s="6">
        <v>0</v>
      </c>
      <c r="E18" s="6">
        <v>0</v>
      </c>
      <c r="F18" s="6">
        <v>0.686</v>
      </c>
      <c r="G18" s="6">
        <v>0</v>
      </c>
      <c r="H18" s="6">
        <v>2.578</v>
      </c>
      <c r="I18" s="6">
        <v>13.094</v>
      </c>
      <c r="J18" s="6">
        <v>0</v>
      </c>
      <c r="K18" s="6">
        <v>174.732</v>
      </c>
      <c r="L18" s="9">
        <v>228.616</v>
      </c>
    </row>
    <row r="19" spans="1:12">
      <c r="A19" s="2" t="s">
        <v>94</v>
      </c>
      <c r="B19" s="7">
        <v>65.386</v>
      </c>
      <c r="C19" s="6">
        <v>2.589</v>
      </c>
      <c r="D19" s="6">
        <v>0</v>
      </c>
      <c r="E19" s="6">
        <v>0.256</v>
      </c>
      <c r="F19" s="6">
        <v>1.409</v>
      </c>
      <c r="G19" s="6">
        <v>0</v>
      </c>
      <c r="H19" s="6">
        <v>5.07</v>
      </c>
      <c r="I19" s="6">
        <v>8.168</v>
      </c>
      <c r="J19" s="6">
        <v>0</v>
      </c>
      <c r="K19" s="6">
        <v>317.742</v>
      </c>
      <c r="L19" s="9">
        <v>400.62</v>
      </c>
    </row>
    <row r="20" spans="1:12">
      <c r="A20" s="2" t="s">
        <v>95</v>
      </c>
      <c r="B20" s="5">
        <v>82.812</v>
      </c>
      <c r="C20" s="6">
        <v>0</v>
      </c>
      <c r="D20" s="6">
        <v>0.143</v>
      </c>
      <c r="E20" s="6">
        <v>0</v>
      </c>
      <c r="F20" s="6">
        <v>1.749</v>
      </c>
      <c r="G20" s="6">
        <v>0</v>
      </c>
      <c r="H20" s="6">
        <v>3.974</v>
      </c>
      <c r="I20" s="6">
        <v>7.789</v>
      </c>
      <c r="J20" s="6">
        <v>0</v>
      </c>
      <c r="K20" s="6">
        <v>251.133</v>
      </c>
      <c r="L20" s="9">
        <v>347.6</v>
      </c>
    </row>
    <row r="21" spans="1:12">
      <c r="A21" s="2" t="s">
        <v>96</v>
      </c>
      <c r="B21" s="5">
        <v>54.932</v>
      </c>
      <c r="C21" s="6">
        <v>0.778</v>
      </c>
      <c r="D21" s="6">
        <v>0.697</v>
      </c>
      <c r="E21" s="6">
        <v>0.125</v>
      </c>
      <c r="F21" s="6">
        <v>1.288</v>
      </c>
      <c r="G21" s="6">
        <v>0</v>
      </c>
      <c r="H21" s="6">
        <v>1.895</v>
      </c>
      <c r="I21" s="6">
        <v>6.721</v>
      </c>
      <c r="J21" s="6">
        <v>0</v>
      </c>
      <c r="K21" s="6">
        <v>297.725</v>
      </c>
      <c r="L21" s="9">
        <v>364.161</v>
      </c>
    </row>
    <row r="22" spans="1:12">
      <c r="A22" s="2" t="s">
        <v>97</v>
      </c>
      <c r="B22" s="5">
        <v>32.83</v>
      </c>
      <c r="C22" s="6">
        <v>0</v>
      </c>
      <c r="D22" s="6">
        <v>0.202</v>
      </c>
      <c r="E22" s="6">
        <v>0</v>
      </c>
      <c r="F22" s="6">
        <v>1.176</v>
      </c>
      <c r="G22" s="6">
        <v>0</v>
      </c>
      <c r="H22" s="6">
        <v>1.684</v>
      </c>
      <c r="I22" s="6">
        <v>7.027</v>
      </c>
      <c r="J22" s="6">
        <v>0</v>
      </c>
      <c r="K22" s="6">
        <v>219.155</v>
      </c>
      <c r="L22" s="9">
        <v>262.074</v>
      </c>
    </row>
    <row r="23" spans="1:12">
      <c r="A23" s="2" t="s">
        <v>98</v>
      </c>
      <c r="B23" s="5">
        <v>60.166</v>
      </c>
      <c r="C23" s="6">
        <v>0</v>
      </c>
      <c r="D23" s="6">
        <v>0.012</v>
      </c>
      <c r="E23" s="6">
        <v>0.157</v>
      </c>
      <c r="F23" s="6">
        <v>1.296</v>
      </c>
      <c r="G23" s="6">
        <v>0</v>
      </c>
      <c r="H23" s="6">
        <v>2.643</v>
      </c>
      <c r="I23" s="6">
        <v>9.114</v>
      </c>
      <c r="J23" s="6">
        <v>0</v>
      </c>
      <c r="K23" s="6">
        <v>224.28</v>
      </c>
      <c r="L23" s="9">
        <v>297.668</v>
      </c>
    </row>
    <row r="24" spans="1:12">
      <c r="A24" s="2" t="s">
        <v>99</v>
      </c>
      <c r="B24" s="5">
        <v>12.273</v>
      </c>
      <c r="C24" s="6">
        <v>1.434</v>
      </c>
      <c r="D24" s="6">
        <v>0</v>
      </c>
      <c r="E24" s="6">
        <v>0</v>
      </c>
      <c r="F24" s="6">
        <v>1.627</v>
      </c>
      <c r="G24" s="6">
        <v>0</v>
      </c>
      <c r="H24" s="6">
        <v>0.367</v>
      </c>
      <c r="I24" s="6">
        <v>6.272</v>
      </c>
      <c r="J24" s="6">
        <v>0</v>
      </c>
      <c r="K24" s="6">
        <v>242.09</v>
      </c>
      <c r="L24" s="9">
        <v>264.063</v>
      </c>
    </row>
    <row r="25" spans="1:12">
      <c r="A25" s="2" t="s">
        <v>100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9"/>
    </row>
    <row r="26" spans="1:12">
      <c r="A26" s="2" t="s">
        <v>101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9"/>
    </row>
    <row r="27" spans="1:12">
      <c r="A27" s="2" t="s">
        <v>102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9"/>
    </row>
    <row r="28" spans="1:12">
      <c r="A28" s="2" t="s">
        <v>103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9"/>
    </row>
    <row r="29" spans="1:12">
      <c r="A29" s="2" t="s">
        <v>104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2019年</vt:lpstr>
      <vt:lpstr>2020年 </vt:lpstr>
      <vt:lpstr>2021年</vt:lpstr>
      <vt:lpstr>2022年</vt:lpstr>
      <vt:lpstr>2023年</vt:lpstr>
      <vt:lpstr>2024年</vt:lpstr>
      <vt:lpstr>2025年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王路路</cp:lastModifiedBy>
  <dcterms:created xsi:type="dcterms:W3CDTF">2021-09-01T13:22:00Z</dcterms:created>
  <dcterms:modified xsi:type="dcterms:W3CDTF">2025-09-01T05:20:19Z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5EFD5A06DBD2468B85B48C52637456F8</vt:lpwstr>
  </property>
</Properties>
</file>